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activeTab="0"/>
  </bookViews>
  <sheets>
    <sheet name="R2" sheetId="1" r:id="rId1"/>
    <sheet name="H27" sheetId="2" r:id="rId2"/>
    <sheet name="H22" sheetId="3" r:id="rId3"/>
    <sheet name="H17" sheetId="4" r:id="rId4"/>
  </sheets>
  <definedNames/>
  <calcPr calcMode="manual" fullCalcOnLoad="1"/>
</workbook>
</file>

<file path=xl/sharedStrings.xml><?xml version="1.0" encoding="utf-8"?>
<sst xmlns="http://schemas.openxmlformats.org/spreadsheetml/2006/main" count="528" uniqueCount="66">
  <si>
    <t>＜販売農家＞</t>
  </si>
  <si>
    <t>岡崎市</t>
  </si>
  <si>
    <t>（単位：人）</t>
  </si>
  <si>
    <t>総　数</t>
  </si>
  <si>
    <t>年間農業従事日数</t>
  </si>
  <si>
    <t>３０～５９日</t>
  </si>
  <si>
    <t>６０～９９日</t>
  </si>
  <si>
    <t>１００～１４９日</t>
  </si>
  <si>
    <t>１５０～１９９日</t>
  </si>
  <si>
    <t>２００～２４９日</t>
  </si>
  <si>
    <t>２５０日以上</t>
  </si>
  <si>
    <t>２９日以下</t>
  </si>
  <si>
    <t>計</t>
  </si>
  <si>
    <t>男</t>
  </si>
  <si>
    <t>女</t>
  </si>
  <si>
    <t>昭　和　５０　年</t>
  </si>
  <si>
    <t>平　成　　２　年</t>
  </si>
  <si>
    <t>旧　岡　崎　市</t>
  </si>
  <si>
    <t>〃　矢　作　町</t>
  </si>
  <si>
    <t>〃　福　岡　町</t>
  </si>
  <si>
    <t>〃　竜　谷　村</t>
  </si>
  <si>
    <t>〃　藤　川　村</t>
  </si>
  <si>
    <t>〃　山　中　村</t>
  </si>
  <si>
    <t>〃　本　宿　村</t>
  </si>
  <si>
    <t>〃　河　合　村</t>
  </si>
  <si>
    <t>〃　常　磐　村</t>
  </si>
  <si>
    <t>〃　岩　津　町</t>
  </si>
  <si>
    <t>〃　六ッ美　町</t>
  </si>
  <si>
    <t>額田町</t>
  </si>
  <si>
    <t>平　成　１７　年</t>
  </si>
  <si>
    <t>旧　豊　富　村</t>
  </si>
  <si>
    <t>〃　宮　崎　村</t>
  </si>
  <si>
    <t>〃　形　埜　村</t>
  </si>
  <si>
    <t>〃　下　山　村</t>
  </si>
  <si>
    <t>-</t>
  </si>
  <si>
    <t>注１，平成２年より兼業概念の変更があった。</t>
  </si>
  <si>
    <t>注２，（　）は平成２年の兼業概念によって組み替えたもの。</t>
  </si>
  <si>
    <t>注３，昭和５０年～平成７年の１５０～１９９の欄は１５０日以上。</t>
  </si>
  <si>
    <t>…</t>
  </si>
  <si>
    <t>　　　　５５</t>
  </si>
  <si>
    <t>　　　　６０</t>
  </si>
  <si>
    <t>　　　 (６０）</t>
  </si>
  <si>
    <t>　　　　　７</t>
  </si>
  <si>
    <t>　　　　１２</t>
  </si>
  <si>
    <t>　　　　１７</t>
  </si>
  <si>
    <t>６　自営農業従事日数別の農業就業人口 （自営農業に主として従事した世帯員数）</t>
  </si>
  <si>
    <t>〃　豊　富　村</t>
  </si>
  <si>
    <t>昭 和 ５０ 年</t>
  </si>
  <si>
    <t>　 ５５</t>
  </si>
  <si>
    <t>　 ６０</t>
  </si>
  <si>
    <t>　  (６０）</t>
  </si>
  <si>
    <t>平 成  ２  年</t>
  </si>
  <si>
    <t xml:space="preserve"> 　７</t>
  </si>
  <si>
    <t>　　１２</t>
  </si>
  <si>
    <t>　　１７</t>
  </si>
  <si>
    <t>…</t>
  </si>
  <si>
    <t>注４：数値は販売農家数の内訳　</t>
  </si>
  <si>
    <t>注１：平成２年より兼業概念の変更があった。</t>
  </si>
  <si>
    <t>X</t>
  </si>
  <si>
    <t>　　２２</t>
  </si>
  <si>
    <t>（旧額田町）</t>
  </si>
  <si>
    <t>注２：（　）は平成２年の兼業概念によって組み替えたもの</t>
  </si>
  <si>
    <t>注３：昭和５０年～平成７年の１５０～１９９の欄は１５０日以上</t>
  </si>
  <si>
    <t>　　２７</t>
  </si>
  <si>
    <t>令 和  ２  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</si>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</sst>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 ;[Red]\-#,##0\ "/>
    <numFmt numFmtId="179" formatCode="0_ "/>
    <numFmt numFmtId="180" formatCode="#,##0_ "/>
    <numFmt numFmtId="181" formatCode="#,##0.0"/>
    <numFmt numFmtId="182" formatCode="0.0%"/>
    <numFmt numFmtId="183" formatCode="0.000%"/>
    <numFmt numFmtId="184" formatCode="#,##0;#,##0"/>
    <numFmt numFmtId="185" formatCode="&quot;¥&quot;#,##0;&quot;¥&quot;#,##0"/>
    <numFmt numFmtId="186" formatCode="#\ ###\ ###\ ##0"/>
    <numFmt numFmtId="187" formatCode="#,##0_);[Red]\(#,##0\)"/>
    <numFmt numFmtId="188" formatCode="###\ ###\ ###\ ##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2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38" fontId="6" fillId="0" borderId="15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49" fontId="6" fillId="33" borderId="0" xfId="0" applyNumberFormat="1" applyFont="1" applyFill="1" applyAlignment="1">
      <alignment horizontal="left"/>
    </xf>
    <xf numFmtId="38" fontId="6" fillId="0" borderId="0" xfId="48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vertical="center"/>
    </xf>
    <xf numFmtId="38" fontId="6" fillId="0" borderId="11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38" fontId="6" fillId="0" borderId="2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33" borderId="0" xfId="0" applyFont="1" applyFill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4" fillId="34" borderId="0" xfId="0" applyFont="1" applyFill="1" applyAlignment="1">
      <alignment horizontal="right"/>
    </xf>
    <xf numFmtId="38" fontId="6" fillId="34" borderId="0" xfId="48" applyFont="1" applyFill="1" applyAlignment="1">
      <alignment horizontal="right"/>
    </xf>
    <xf numFmtId="0" fontId="0" fillId="34" borderId="0" xfId="0" applyFill="1" applyBorder="1" applyAlignment="1">
      <alignment vertical="center"/>
    </xf>
    <xf numFmtId="38" fontId="6" fillId="34" borderId="0" xfId="48" applyFont="1" applyFill="1" applyBorder="1" applyAlignment="1">
      <alignment horizontal="right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19" xfId="0" applyFont="1" applyFill="1" applyBorder="1" applyAlignment="1">
      <alignment horizontal="right" vertical="center"/>
    </xf>
    <xf numFmtId="187" fontId="7" fillId="34" borderId="15" xfId="48" applyNumberFormat="1" applyFont="1" applyFill="1" applyBorder="1" applyAlignment="1">
      <alignment horizontal="right" vertical="center"/>
    </xf>
    <xf numFmtId="187" fontId="7" fillId="34" borderId="0" xfId="48" applyNumberFormat="1" applyFont="1" applyFill="1" applyAlignment="1">
      <alignment horizontal="right" vertical="center"/>
    </xf>
    <xf numFmtId="187" fontId="7" fillId="34" borderId="0" xfId="48" applyNumberFormat="1" applyFont="1" applyFill="1" applyBorder="1" applyAlignment="1">
      <alignment horizontal="right" vertical="center"/>
    </xf>
    <xf numFmtId="187" fontId="6" fillId="34" borderId="11" xfId="48" applyNumberFormat="1" applyFont="1" applyFill="1" applyBorder="1" applyAlignment="1">
      <alignment horizontal="right" vertical="center"/>
    </xf>
    <xf numFmtId="187" fontId="6" fillId="34" borderId="16" xfId="48" applyNumberFormat="1" applyFont="1" applyFill="1" applyBorder="1" applyAlignment="1">
      <alignment horizontal="right" vertical="center"/>
    </xf>
    <xf numFmtId="187" fontId="7" fillId="34" borderId="0" xfId="0" applyNumberFormat="1" applyFont="1" applyFill="1" applyAlignment="1">
      <alignment horizontal="right" vertical="center"/>
    </xf>
    <xf numFmtId="187" fontId="7" fillId="34" borderId="10" xfId="0" applyNumberFormat="1" applyFont="1" applyFill="1" applyBorder="1" applyAlignment="1">
      <alignment horizontal="right" vertical="center"/>
    </xf>
    <xf numFmtId="0" fontId="7" fillId="34" borderId="0" xfId="60" applyFont="1" applyFill="1">
      <alignment/>
      <protection/>
    </xf>
    <xf numFmtId="0" fontId="9" fillId="34" borderId="0" xfId="0" applyFont="1" applyFill="1" applyAlignment="1">
      <alignment vertical="center"/>
    </xf>
    <xf numFmtId="187" fontId="7" fillId="34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60" applyFont="1" applyFill="1" applyAlignment="1">
      <alignment horizontal="center"/>
      <protection/>
    </xf>
    <xf numFmtId="49" fontId="7" fillId="33" borderId="0" xfId="60" applyNumberFormat="1" applyFont="1" applyFill="1" applyAlignment="1">
      <alignment horizontal="center"/>
      <protection/>
    </xf>
    <xf numFmtId="49" fontId="7" fillId="33" borderId="0" xfId="60" applyNumberFormat="1" applyFont="1" applyFill="1" applyBorder="1" applyAlignment="1">
      <alignment horizontal="center"/>
      <protection/>
    </xf>
    <xf numFmtId="49" fontId="7" fillId="33" borderId="0" xfId="60" applyNumberFormat="1" applyFont="1" applyFill="1" applyBorder="1" applyAlignment="1">
      <alignment horizontal="right"/>
      <protection/>
    </xf>
    <xf numFmtId="0" fontId="7" fillId="33" borderId="17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3" xfId="0" applyNumberFormat="1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0" xfId="60" applyFont="1" applyFill="1" applyAlignment="1">
      <alignment horizontal="center"/>
      <protection/>
    </xf>
    <xf numFmtId="187" fontId="7" fillId="35" borderId="15" xfId="48" applyNumberFormat="1" applyFont="1" applyFill="1" applyBorder="1" applyAlignment="1">
      <alignment horizontal="right" vertical="center"/>
    </xf>
    <xf numFmtId="187" fontId="7" fillId="35" borderId="0" xfId="48" applyNumberFormat="1" applyFont="1" applyFill="1" applyAlignment="1">
      <alignment horizontal="right" vertical="center"/>
    </xf>
    <xf numFmtId="49" fontId="7" fillId="35" borderId="0" xfId="60" applyNumberFormat="1" applyFont="1" applyFill="1" applyAlignment="1">
      <alignment horizontal="center"/>
      <protection/>
    </xf>
    <xf numFmtId="187" fontId="7" fillId="35" borderId="0" xfId="48" applyNumberFormat="1" applyFont="1" applyFill="1" applyBorder="1" applyAlignment="1">
      <alignment horizontal="right" vertical="center"/>
    </xf>
    <xf numFmtId="49" fontId="7" fillId="35" borderId="0" xfId="60" applyNumberFormat="1" applyFont="1" applyFill="1" applyBorder="1" applyAlignment="1">
      <alignment horizontal="center"/>
      <protection/>
    </xf>
    <xf numFmtId="49" fontId="7" fillId="35" borderId="0" xfId="60" applyNumberFormat="1" applyFont="1" applyFill="1" applyBorder="1" applyAlignment="1">
      <alignment horizontal="right"/>
      <protection/>
    </xf>
    <xf numFmtId="49" fontId="6" fillId="35" borderId="0" xfId="0" applyNumberFormat="1" applyFont="1" applyFill="1" applyBorder="1" applyAlignment="1">
      <alignment vertical="center"/>
    </xf>
    <xf numFmtId="187" fontId="6" fillId="35" borderId="11" xfId="48" applyNumberFormat="1" applyFont="1" applyFill="1" applyBorder="1" applyAlignment="1">
      <alignment horizontal="right" vertical="center"/>
    </xf>
    <xf numFmtId="187" fontId="6" fillId="35" borderId="16" xfId="48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right"/>
    </xf>
    <xf numFmtId="0" fontId="6" fillId="35" borderId="0" xfId="0" applyNumberFormat="1" applyFont="1" applyFill="1" applyBorder="1" applyAlignment="1">
      <alignment vertical="center"/>
    </xf>
    <xf numFmtId="0" fontId="6" fillId="35" borderId="0" xfId="0" applyNumberFormat="1" applyFont="1" applyFill="1" applyBorder="1" applyAlignment="1">
      <alignment horizontal="right" vertical="center"/>
    </xf>
    <xf numFmtId="38" fontId="6" fillId="35" borderId="0" xfId="48" applyFont="1" applyFill="1" applyAlignment="1">
      <alignment horizontal="right"/>
    </xf>
    <xf numFmtId="0" fontId="7" fillId="35" borderId="18" xfId="0" applyFont="1" applyFill="1" applyBorder="1" applyAlignment="1">
      <alignment horizontal="right"/>
    </xf>
    <xf numFmtId="187" fontId="7" fillId="35" borderId="0" xfId="0" applyNumberFormat="1" applyFont="1" applyFill="1" applyAlignment="1">
      <alignment horizontal="right" vertical="center"/>
    </xf>
    <xf numFmtId="38" fontId="6" fillId="35" borderId="0" xfId="48" applyFont="1" applyFill="1" applyBorder="1" applyAlignment="1">
      <alignment horizontal="right"/>
    </xf>
    <xf numFmtId="0" fontId="7" fillId="35" borderId="18" xfId="0" applyFont="1" applyFill="1" applyBorder="1" applyAlignment="1">
      <alignment horizontal="right" vertical="center"/>
    </xf>
    <xf numFmtId="187" fontId="7" fillId="35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42" sqref="R42"/>
    </sheetView>
  </sheetViews>
  <sheetFormatPr defaultColWidth="9.00390625" defaultRowHeight="13.5"/>
  <cols>
    <col min="1" max="1" width="1.25" style="41" customWidth="1"/>
    <col min="2" max="2" width="14.50390625" style="41" customWidth="1"/>
    <col min="3" max="5" width="6.50390625" style="41" customWidth="1"/>
    <col min="6" max="26" width="6.25390625" style="41" customWidth="1"/>
    <col min="27" max="16384" width="9.00390625" style="41" customWidth="1"/>
  </cols>
  <sheetData>
    <row r="1" spans="2:26" ht="21" customHeight="1">
      <c r="B1" s="62" t="s">
        <v>45</v>
      </c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4"/>
      <c r="P1" s="42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2:26" ht="14.25" thickBot="1">
      <c r="B2" s="46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7" t="s">
        <v>2</v>
      </c>
    </row>
    <row r="3" spans="1:29" ht="11.25" customHeight="1">
      <c r="A3" s="51"/>
      <c r="B3" s="101"/>
      <c r="C3" s="102" t="s">
        <v>3</v>
      </c>
      <c r="D3" s="103"/>
      <c r="E3" s="101"/>
      <c r="F3" s="102" t="s">
        <v>4</v>
      </c>
      <c r="G3" s="103"/>
      <c r="H3" s="101"/>
      <c r="I3" s="102" t="s">
        <v>5</v>
      </c>
      <c r="J3" s="103"/>
      <c r="K3" s="101"/>
      <c r="L3" s="104" t="s">
        <v>6</v>
      </c>
      <c r="M3" s="105"/>
      <c r="N3" s="106"/>
      <c r="O3" s="102" t="s">
        <v>7</v>
      </c>
      <c r="P3" s="103"/>
      <c r="Q3" s="101"/>
      <c r="R3" s="102" t="s">
        <v>8</v>
      </c>
      <c r="S3" s="103"/>
      <c r="T3" s="101"/>
      <c r="U3" s="102" t="s">
        <v>9</v>
      </c>
      <c r="V3" s="103"/>
      <c r="W3" s="101"/>
      <c r="X3" s="102" t="s">
        <v>10</v>
      </c>
      <c r="Y3" s="103"/>
      <c r="Z3" s="103"/>
      <c r="AA3" s="107"/>
      <c r="AB3" s="107"/>
      <c r="AC3" s="107"/>
    </row>
    <row r="4" spans="1:29" ht="11.25" customHeight="1">
      <c r="A4" s="51"/>
      <c r="B4" s="108"/>
      <c r="C4" s="109"/>
      <c r="D4" s="110"/>
      <c r="E4" s="111"/>
      <c r="F4" s="109" t="s">
        <v>11</v>
      </c>
      <c r="G4" s="110"/>
      <c r="H4" s="111"/>
      <c r="I4" s="109"/>
      <c r="J4" s="110"/>
      <c r="K4" s="111"/>
      <c r="L4" s="112"/>
      <c r="M4" s="113"/>
      <c r="N4" s="114"/>
      <c r="O4" s="109"/>
      <c r="P4" s="110"/>
      <c r="Q4" s="111"/>
      <c r="R4" s="109"/>
      <c r="S4" s="110"/>
      <c r="T4" s="111"/>
      <c r="U4" s="109"/>
      <c r="V4" s="110"/>
      <c r="W4" s="111"/>
      <c r="X4" s="109"/>
      <c r="Y4" s="110"/>
      <c r="Z4" s="110"/>
      <c r="AA4" s="107"/>
      <c r="AB4" s="107"/>
      <c r="AC4" s="107"/>
    </row>
    <row r="5" spans="1:29" ht="13.5">
      <c r="A5" s="51"/>
      <c r="B5" s="111"/>
      <c r="C5" s="115" t="s">
        <v>12</v>
      </c>
      <c r="D5" s="115" t="s">
        <v>13</v>
      </c>
      <c r="E5" s="115" t="s">
        <v>14</v>
      </c>
      <c r="F5" s="116" t="s">
        <v>12</v>
      </c>
      <c r="G5" s="115" t="s">
        <v>13</v>
      </c>
      <c r="H5" s="117" t="s">
        <v>14</v>
      </c>
      <c r="I5" s="115" t="s">
        <v>12</v>
      </c>
      <c r="J5" s="115" t="s">
        <v>13</v>
      </c>
      <c r="K5" s="117" t="s">
        <v>14</v>
      </c>
      <c r="L5" s="115" t="s">
        <v>12</v>
      </c>
      <c r="M5" s="115" t="s">
        <v>13</v>
      </c>
      <c r="N5" s="115" t="s">
        <v>14</v>
      </c>
      <c r="O5" s="115" t="s">
        <v>12</v>
      </c>
      <c r="P5" s="115" t="s">
        <v>13</v>
      </c>
      <c r="Q5" s="115" t="s">
        <v>14</v>
      </c>
      <c r="R5" s="115" t="s">
        <v>12</v>
      </c>
      <c r="S5" s="115" t="s">
        <v>13</v>
      </c>
      <c r="T5" s="115" t="s">
        <v>14</v>
      </c>
      <c r="U5" s="115" t="s">
        <v>12</v>
      </c>
      <c r="V5" s="115" t="s">
        <v>13</v>
      </c>
      <c r="W5" s="115" t="s">
        <v>14</v>
      </c>
      <c r="X5" s="116" t="s">
        <v>12</v>
      </c>
      <c r="Y5" s="115" t="s">
        <v>13</v>
      </c>
      <c r="Z5" s="118" t="s">
        <v>14</v>
      </c>
      <c r="AA5" s="107"/>
      <c r="AB5" s="107"/>
      <c r="AC5" s="107"/>
    </row>
    <row r="6" spans="2:29" ht="10.5" customHeight="1">
      <c r="B6" s="119" t="s">
        <v>47</v>
      </c>
      <c r="C6" s="120">
        <f>D6+E6</f>
        <v>9878</v>
      </c>
      <c r="D6" s="121">
        <f aca="true" t="shared" si="0" ref="D6:E11">G6+J6+M6+P6+S6</f>
        <v>2865</v>
      </c>
      <c r="E6" s="121">
        <f t="shared" si="0"/>
        <v>7013</v>
      </c>
      <c r="F6" s="121">
        <f>G6+H6</f>
        <v>2438</v>
      </c>
      <c r="G6" s="121">
        <v>632</v>
      </c>
      <c r="H6" s="121">
        <v>1806</v>
      </c>
      <c r="I6" s="121">
        <f aca="true" t="shared" si="1" ref="I6:I12">J6+K6</f>
        <v>1228</v>
      </c>
      <c r="J6" s="121">
        <v>224</v>
      </c>
      <c r="K6" s="121">
        <v>1004</v>
      </c>
      <c r="L6" s="121">
        <f>M6+N6</f>
        <v>1222</v>
      </c>
      <c r="M6" s="121">
        <v>247</v>
      </c>
      <c r="N6" s="121">
        <v>975</v>
      </c>
      <c r="O6" s="121">
        <f aca="true" t="shared" si="2" ref="O6:O12">P6+Q6</f>
        <v>1319</v>
      </c>
      <c r="P6" s="121">
        <v>334</v>
      </c>
      <c r="Q6" s="121">
        <v>985</v>
      </c>
      <c r="R6" s="121">
        <f>S6+T6</f>
        <v>3671</v>
      </c>
      <c r="S6" s="121">
        <v>1428</v>
      </c>
      <c r="T6" s="121">
        <v>2243</v>
      </c>
      <c r="U6" s="121" t="s">
        <v>38</v>
      </c>
      <c r="V6" s="121" t="s">
        <v>38</v>
      </c>
      <c r="W6" s="121" t="s">
        <v>38</v>
      </c>
      <c r="X6" s="121" t="s">
        <v>38</v>
      </c>
      <c r="Y6" s="121" t="s">
        <v>38</v>
      </c>
      <c r="Z6" s="121" t="s">
        <v>38</v>
      </c>
      <c r="AA6" s="107"/>
      <c r="AB6" s="107"/>
      <c r="AC6" s="107"/>
    </row>
    <row r="7" spans="2:29" ht="10.5" customHeight="1">
      <c r="B7" s="122" t="s">
        <v>48</v>
      </c>
      <c r="C7" s="120">
        <f aca="true" t="shared" si="3" ref="C7:C12">D7+E7</f>
        <v>8564</v>
      </c>
      <c r="D7" s="121">
        <f t="shared" si="0"/>
        <v>2521</v>
      </c>
      <c r="E7" s="121">
        <f t="shared" si="0"/>
        <v>6043</v>
      </c>
      <c r="F7" s="121">
        <f aca="true" t="shared" si="4" ref="F7:F12">G7+H7</f>
        <v>2190</v>
      </c>
      <c r="G7" s="121">
        <v>578</v>
      </c>
      <c r="H7" s="121">
        <v>1612</v>
      </c>
      <c r="I7" s="121">
        <f t="shared" si="1"/>
        <v>1304</v>
      </c>
      <c r="J7" s="121">
        <v>252</v>
      </c>
      <c r="K7" s="121">
        <v>1052</v>
      </c>
      <c r="L7" s="121">
        <f aca="true" t="shared" si="5" ref="L7:L12">M7+N7</f>
        <v>1186</v>
      </c>
      <c r="M7" s="121">
        <v>249</v>
      </c>
      <c r="N7" s="121">
        <v>937</v>
      </c>
      <c r="O7" s="121">
        <f t="shared" si="2"/>
        <v>1156</v>
      </c>
      <c r="P7" s="121">
        <v>312</v>
      </c>
      <c r="Q7" s="121">
        <v>844</v>
      </c>
      <c r="R7" s="121">
        <f aca="true" t="shared" si="6" ref="R7:R12">S7+T7</f>
        <v>2728</v>
      </c>
      <c r="S7" s="121">
        <v>1130</v>
      </c>
      <c r="T7" s="121">
        <v>1598</v>
      </c>
      <c r="U7" s="121" t="s">
        <v>38</v>
      </c>
      <c r="V7" s="121" t="s">
        <v>38</v>
      </c>
      <c r="W7" s="121" t="s">
        <v>38</v>
      </c>
      <c r="X7" s="121" t="s">
        <v>38</v>
      </c>
      <c r="Y7" s="121" t="s">
        <v>38</v>
      </c>
      <c r="Z7" s="121" t="s">
        <v>38</v>
      </c>
      <c r="AA7" s="107"/>
      <c r="AB7" s="107"/>
      <c r="AC7" s="107"/>
    </row>
    <row r="8" spans="2:29" ht="10.5" customHeight="1">
      <c r="B8" s="122" t="s">
        <v>49</v>
      </c>
      <c r="C8" s="120">
        <f t="shared" si="3"/>
        <v>8021</v>
      </c>
      <c r="D8" s="121">
        <f t="shared" si="0"/>
        <v>2358</v>
      </c>
      <c r="E8" s="121">
        <f t="shared" si="0"/>
        <v>5663</v>
      </c>
      <c r="F8" s="121">
        <f>G8+H8</f>
        <v>2161</v>
      </c>
      <c r="G8" s="121">
        <v>505</v>
      </c>
      <c r="H8" s="121">
        <v>1656</v>
      </c>
      <c r="I8" s="121">
        <f t="shared" si="1"/>
        <v>1376</v>
      </c>
      <c r="J8" s="121">
        <v>286</v>
      </c>
      <c r="K8" s="121">
        <v>1090</v>
      </c>
      <c r="L8" s="121">
        <f>M8+N8</f>
        <v>1289</v>
      </c>
      <c r="M8" s="121">
        <v>331</v>
      </c>
      <c r="N8" s="121">
        <v>958</v>
      </c>
      <c r="O8" s="121">
        <f t="shared" si="2"/>
        <v>993</v>
      </c>
      <c r="P8" s="121">
        <v>287</v>
      </c>
      <c r="Q8" s="121">
        <v>706</v>
      </c>
      <c r="R8" s="121">
        <f>S8+T8</f>
        <v>2202</v>
      </c>
      <c r="S8" s="121">
        <v>949</v>
      </c>
      <c r="T8" s="121">
        <v>1253</v>
      </c>
      <c r="U8" s="121" t="s">
        <v>38</v>
      </c>
      <c r="V8" s="121" t="s">
        <v>38</v>
      </c>
      <c r="W8" s="121" t="s">
        <v>38</v>
      </c>
      <c r="X8" s="121" t="s">
        <v>38</v>
      </c>
      <c r="Y8" s="121" t="s">
        <v>38</v>
      </c>
      <c r="Z8" s="121" t="s">
        <v>38</v>
      </c>
      <c r="AA8" s="107"/>
      <c r="AB8" s="107"/>
      <c r="AC8" s="107"/>
    </row>
    <row r="9" spans="2:29" ht="10.5" customHeight="1">
      <c r="B9" s="122" t="s">
        <v>50</v>
      </c>
      <c r="C9" s="120">
        <f t="shared" si="3"/>
        <v>7773</v>
      </c>
      <c r="D9" s="121">
        <f t="shared" si="0"/>
        <v>2296</v>
      </c>
      <c r="E9" s="121">
        <f t="shared" si="0"/>
        <v>5477</v>
      </c>
      <c r="F9" s="121">
        <f t="shared" si="4"/>
        <v>2037</v>
      </c>
      <c r="G9" s="121">
        <v>472</v>
      </c>
      <c r="H9" s="121">
        <v>1565</v>
      </c>
      <c r="I9" s="121">
        <f t="shared" si="1"/>
        <v>1300</v>
      </c>
      <c r="J9" s="121">
        <v>270</v>
      </c>
      <c r="K9" s="121">
        <v>1030</v>
      </c>
      <c r="L9" s="121">
        <f t="shared" si="5"/>
        <v>1253</v>
      </c>
      <c r="M9" s="121">
        <v>321</v>
      </c>
      <c r="N9" s="121">
        <v>932</v>
      </c>
      <c r="O9" s="121">
        <f t="shared" si="2"/>
        <v>985</v>
      </c>
      <c r="P9" s="121">
        <v>284</v>
      </c>
      <c r="Q9" s="121">
        <v>701</v>
      </c>
      <c r="R9" s="121">
        <f t="shared" si="6"/>
        <v>2198</v>
      </c>
      <c r="S9" s="121">
        <v>949</v>
      </c>
      <c r="T9" s="121">
        <v>1249</v>
      </c>
      <c r="U9" s="121" t="s">
        <v>38</v>
      </c>
      <c r="V9" s="121" t="s">
        <v>38</v>
      </c>
      <c r="W9" s="121" t="s">
        <v>38</v>
      </c>
      <c r="X9" s="121" t="s">
        <v>38</v>
      </c>
      <c r="Y9" s="121" t="s">
        <v>38</v>
      </c>
      <c r="Z9" s="121" t="s">
        <v>38</v>
      </c>
      <c r="AA9" s="107"/>
      <c r="AB9" s="107"/>
      <c r="AC9" s="107"/>
    </row>
    <row r="10" spans="2:29" ht="10.5" customHeight="1">
      <c r="B10" s="119" t="s">
        <v>51</v>
      </c>
      <c r="C10" s="120">
        <f t="shared" si="3"/>
        <v>7206</v>
      </c>
      <c r="D10" s="121">
        <f t="shared" si="0"/>
        <v>2125</v>
      </c>
      <c r="E10" s="121">
        <f t="shared" si="0"/>
        <v>5081</v>
      </c>
      <c r="F10" s="121">
        <f t="shared" si="4"/>
        <v>1973</v>
      </c>
      <c r="G10" s="121">
        <v>449</v>
      </c>
      <c r="H10" s="121">
        <v>1524</v>
      </c>
      <c r="I10" s="121">
        <f t="shared" si="1"/>
        <v>1264</v>
      </c>
      <c r="J10" s="121">
        <v>252</v>
      </c>
      <c r="K10" s="121">
        <v>1012</v>
      </c>
      <c r="L10" s="121">
        <f t="shared" si="5"/>
        <v>1151</v>
      </c>
      <c r="M10" s="121">
        <v>292</v>
      </c>
      <c r="N10" s="121">
        <v>859</v>
      </c>
      <c r="O10" s="121">
        <f t="shared" si="2"/>
        <v>939</v>
      </c>
      <c r="P10" s="121">
        <v>287</v>
      </c>
      <c r="Q10" s="121">
        <v>652</v>
      </c>
      <c r="R10" s="121">
        <f t="shared" si="6"/>
        <v>1879</v>
      </c>
      <c r="S10" s="121">
        <v>845</v>
      </c>
      <c r="T10" s="121">
        <v>1034</v>
      </c>
      <c r="U10" s="121" t="s">
        <v>38</v>
      </c>
      <c r="V10" s="121" t="s">
        <v>38</v>
      </c>
      <c r="W10" s="121" t="s">
        <v>38</v>
      </c>
      <c r="X10" s="121" t="s">
        <v>38</v>
      </c>
      <c r="Y10" s="121" t="s">
        <v>38</v>
      </c>
      <c r="Z10" s="121" t="s">
        <v>38</v>
      </c>
      <c r="AA10" s="107"/>
      <c r="AB10" s="107"/>
      <c r="AC10" s="107"/>
    </row>
    <row r="11" spans="2:29" ht="10.5" customHeight="1">
      <c r="B11" s="122" t="s">
        <v>52</v>
      </c>
      <c r="C11" s="120">
        <f t="shared" si="3"/>
        <v>6397</v>
      </c>
      <c r="D11" s="121">
        <f t="shared" si="0"/>
        <v>2180</v>
      </c>
      <c r="E11" s="121">
        <f t="shared" si="0"/>
        <v>4217</v>
      </c>
      <c r="F11" s="121">
        <f t="shared" si="4"/>
        <v>1760</v>
      </c>
      <c r="G11" s="123">
        <v>457</v>
      </c>
      <c r="H11" s="123">
        <v>1303</v>
      </c>
      <c r="I11" s="121">
        <f t="shared" si="1"/>
        <v>1023</v>
      </c>
      <c r="J11" s="123">
        <v>284</v>
      </c>
      <c r="K11" s="123">
        <v>739</v>
      </c>
      <c r="L11" s="121">
        <f t="shared" si="5"/>
        <v>1012</v>
      </c>
      <c r="M11" s="121">
        <v>333</v>
      </c>
      <c r="N11" s="121">
        <v>679</v>
      </c>
      <c r="O11" s="121">
        <f t="shared" si="2"/>
        <v>875</v>
      </c>
      <c r="P11" s="121">
        <v>317</v>
      </c>
      <c r="Q11" s="121">
        <v>558</v>
      </c>
      <c r="R11" s="121">
        <f t="shared" si="6"/>
        <v>1727</v>
      </c>
      <c r="S11" s="121">
        <v>789</v>
      </c>
      <c r="T11" s="121">
        <v>938</v>
      </c>
      <c r="U11" s="121" t="s">
        <v>38</v>
      </c>
      <c r="V11" s="121" t="s">
        <v>38</v>
      </c>
      <c r="W11" s="121" t="s">
        <v>38</v>
      </c>
      <c r="X11" s="121" t="s">
        <v>38</v>
      </c>
      <c r="Y11" s="121" t="s">
        <v>38</v>
      </c>
      <c r="Z11" s="121" t="s">
        <v>38</v>
      </c>
      <c r="AA11" s="107"/>
      <c r="AB11" s="107"/>
      <c r="AC11" s="107"/>
    </row>
    <row r="12" spans="2:29" ht="10.5" customHeight="1">
      <c r="B12" s="124" t="s">
        <v>53</v>
      </c>
      <c r="C12" s="120">
        <f t="shared" si="3"/>
        <v>4383</v>
      </c>
      <c r="D12" s="121">
        <f>G12+J12+M12+P12+S12+V12+Y12</f>
        <v>1638</v>
      </c>
      <c r="E12" s="121">
        <f>H12+K12+N12+Q12+T12+W12+Z12</f>
        <v>2745</v>
      </c>
      <c r="F12" s="121">
        <f t="shared" si="4"/>
        <v>906</v>
      </c>
      <c r="G12" s="123">
        <v>264</v>
      </c>
      <c r="H12" s="123">
        <v>642</v>
      </c>
      <c r="I12" s="121">
        <f t="shared" si="1"/>
        <v>580</v>
      </c>
      <c r="J12" s="123">
        <v>155</v>
      </c>
      <c r="K12" s="123">
        <v>425</v>
      </c>
      <c r="L12" s="121">
        <f t="shared" si="5"/>
        <v>474</v>
      </c>
      <c r="M12" s="121">
        <v>148</v>
      </c>
      <c r="N12" s="121">
        <v>326</v>
      </c>
      <c r="O12" s="121">
        <f t="shared" si="2"/>
        <v>609</v>
      </c>
      <c r="P12" s="121">
        <v>230</v>
      </c>
      <c r="Q12" s="121">
        <v>379</v>
      </c>
      <c r="R12" s="121">
        <f t="shared" si="6"/>
        <v>483</v>
      </c>
      <c r="S12" s="121">
        <v>194</v>
      </c>
      <c r="T12" s="121">
        <v>289</v>
      </c>
      <c r="U12" s="121">
        <f>V12+W12</f>
        <v>484</v>
      </c>
      <c r="V12" s="121">
        <v>210</v>
      </c>
      <c r="W12" s="121">
        <v>274</v>
      </c>
      <c r="X12" s="121">
        <f>Y12+Z12</f>
        <v>847</v>
      </c>
      <c r="Y12" s="121">
        <v>437</v>
      </c>
      <c r="Z12" s="121">
        <v>410</v>
      </c>
      <c r="AA12" s="107"/>
      <c r="AB12" s="107"/>
      <c r="AC12" s="107"/>
    </row>
    <row r="13" spans="2:29" ht="10.5" customHeight="1">
      <c r="B13" s="124" t="s">
        <v>54</v>
      </c>
      <c r="C13" s="120">
        <v>3532</v>
      </c>
      <c r="D13" s="121">
        <v>1532</v>
      </c>
      <c r="E13" s="121">
        <v>2972</v>
      </c>
      <c r="F13" s="121">
        <v>586</v>
      </c>
      <c r="G13" s="123">
        <v>222</v>
      </c>
      <c r="H13" s="123">
        <v>917</v>
      </c>
      <c r="I13" s="121">
        <v>377</v>
      </c>
      <c r="J13" s="123">
        <v>126</v>
      </c>
      <c r="K13" s="123">
        <v>458</v>
      </c>
      <c r="L13" s="121">
        <v>404</v>
      </c>
      <c r="M13" s="121">
        <v>148</v>
      </c>
      <c r="N13" s="121">
        <v>404</v>
      </c>
      <c r="O13" s="121">
        <v>506</v>
      </c>
      <c r="P13" s="121">
        <v>202</v>
      </c>
      <c r="Q13" s="121">
        <v>360</v>
      </c>
      <c r="R13" s="121">
        <v>423</v>
      </c>
      <c r="S13" s="121">
        <v>182</v>
      </c>
      <c r="T13" s="121">
        <v>195</v>
      </c>
      <c r="U13" s="121">
        <v>415</v>
      </c>
      <c r="V13" s="121">
        <v>204</v>
      </c>
      <c r="W13" s="121">
        <v>211</v>
      </c>
      <c r="X13" s="121">
        <v>821</v>
      </c>
      <c r="Y13" s="121">
        <v>448</v>
      </c>
      <c r="Z13" s="121">
        <v>373</v>
      </c>
      <c r="AA13" s="107"/>
      <c r="AB13" s="107"/>
      <c r="AC13" s="107"/>
    </row>
    <row r="14" spans="2:29" ht="10.5" customHeight="1">
      <c r="B14" s="125" t="s">
        <v>60</v>
      </c>
      <c r="C14" s="120">
        <v>673</v>
      </c>
      <c r="D14" s="121">
        <v>308</v>
      </c>
      <c r="E14" s="121">
        <v>365</v>
      </c>
      <c r="F14" s="121">
        <v>165</v>
      </c>
      <c r="G14" s="123">
        <v>65</v>
      </c>
      <c r="H14" s="123">
        <v>100</v>
      </c>
      <c r="I14" s="121">
        <v>112</v>
      </c>
      <c r="J14" s="123">
        <v>40</v>
      </c>
      <c r="K14" s="123">
        <v>72</v>
      </c>
      <c r="L14" s="121">
        <v>92</v>
      </c>
      <c r="M14" s="121">
        <v>44</v>
      </c>
      <c r="N14" s="121">
        <v>48</v>
      </c>
      <c r="O14" s="121">
        <v>107</v>
      </c>
      <c r="P14" s="121">
        <v>45</v>
      </c>
      <c r="Q14" s="121">
        <v>62</v>
      </c>
      <c r="R14" s="121">
        <v>83</v>
      </c>
      <c r="S14" s="121">
        <v>46</v>
      </c>
      <c r="T14" s="121">
        <v>37</v>
      </c>
      <c r="U14" s="121">
        <v>49</v>
      </c>
      <c r="V14" s="121">
        <v>31</v>
      </c>
      <c r="W14" s="121">
        <v>18</v>
      </c>
      <c r="X14" s="121">
        <v>65</v>
      </c>
      <c r="Y14" s="121">
        <v>37</v>
      </c>
      <c r="Z14" s="121">
        <v>28</v>
      </c>
      <c r="AA14" s="107"/>
      <c r="AB14" s="107"/>
      <c r="AC14" s="107"/>
    </row>
    <row r="15" spans="2:29" ht="10.5" customHeight="1">
      <c r="B15" s="124" t="s">
        <v>59</v>
      </c>
      <c r="C15" s="120">
        <v>3115</v>
      </c>
      <c r="D15" s="121">
        <v>1493</v>
      </c>
      <c r="E15" s="121">
        <v>1622</v>
      </c>
      <c r="F15" s="121">
        <v>253</v>
      </c>
      <c r="G15" s="123">
        <v>94</v>
      </c>
      <c r="H15" s="123">
        <v>159</v>
      </c>
      <c r="I15" s="121">
        <v>321</v>
      </c>
      <c r="J15" s="123">
        <v>122</v>
      </c>
      <c r="K15" s="123">
        <v>199</v>
      </c>
      <c r="L15" s="121">
        <v>479</v>
      </c>
      <c r="M15" s="121">
        <v>221</v>
      </c>
      <c r="N15" s="121">
        <v>258</v>
      </c>
      <c r="O15" s="121">
        <v>426</v>
      </c>
      <c r="P15" s="121">
        <v>190</v>
      </c>
      <c r="Q15" s="121">
        <v>236</v>
      </c>
      <c r="R15" s="121">
        <v>407</v>
      </c>
      <c r="S15" s="121">
        <v>190</v>
      </c>
      <c r="T15" s="121">
        <v>217</v>
      </c>
      <c r="U15" s="121">
        <v>406</v>
      </c>
      <c r="V15" s="121">
        <v>201</v>
      </c>
      <c r="W15" s="121">
        <v>205</v>
      </c>
      <c r="X15" s="121">
        <v>823</v>
      </c>
      <c r="Y15" s="121">
        <v>475</v>
      </c>
      <c r="Z15" s="121">
        <v>348</v>
      </c>
      <c r="AA15" s="107"/>
      <c r="AB15" s="107"/>
      <c r="AC15" s="107"/>
    </row>
    <row r="16" spans="2:29" ht="10.5" customHeight="1">
      <c r="B16" s="124" t="s">
        <v>63</v>
      </c>
      <c r="C16" s="120">
        <v>2369</v>
      </c>
      <c r="D16" s="121">
        <v>1152</v>
      </c>
      <c r="E16" s="121">
        <v>1217</v>
      </c>
      <c r="F16" s="121">
        <v>192</v>
      </c>
      <c r="G16" s="123">
        <v>51</v>
      </c>
      <c r="H16" s="123">
        <v>141</v>
      </c>
      <c r="I16" s="121">
        <v>234</v>
      </c>
      <c r="J16" s="123">
        <v>91</v>
      </c>
      <c r="K16" s="123">
        <v>143</v>
      </c>
      <c r="L16" s="121">
        <v>308</v>
      </c>
      <c r="M16" s="121">
        <v>134</v>
      </c>
      <c r="N16" s="121">
        <v>174</v>
      </c>
      <c r="O16" s="121">
        <v>382</v>
      </c>
      <c r="P16" s="121">
        <v>180</v>
      </c>
      <c r="Q16" s="121">
        <v>202</v>
      </c>
      <c r="R16" s="121">
        <v>287</v>
      </c>
      <c r="S16" s="121">
        <v>149</v>
      </c>
      <c r="T16" s="121">
        <v>138</v>
      </c>
      <c r="U16" s="121">
        <v>328</v>
      </c>
      <c r="V16" s="121">
        <v>172</v>
      </c>
      <c r="W16" s="121">
        <v>156</v>
      </c>
      <c r="X16" s="121">
        <v>638</v>
      </c>
      <c r="Y16" s="121">
        <v>375</v>
      </c>
      <c r="Z16" s="121">
        <v>263</v>
      </c>
      <c r="AA16" s="107"/>
      <c r="AB16" s="107"/>
      <c r="AC16" s="107"/>
    </row>
    <row r="17" spans="2:29" ht="10.5" customHeight="1">
      <c r="B17" s="124" t="s">
        <v>64</v>
      </c>
      <c r="C17" s="120">
        <v>1356</v>
      </c>
      <c r="D17" s="121">
        <v>778</v>
      </c>
      <c r="E17" s="121">
        <v>578</v>
      </c>
      <c r="F17" s="121" t="s">
        <v>65</v>
      </c>
      <c r="G17" s="123" t="s">
        <v>65</v>
      </c>
      <c r="H17" s="123" t="s">
        <v>65</v>
      </c>
      <c r="I17" s="121">
        <v>89</v>
      </c>
      <c r="J17" s="123">
        <v>45</v>
      </c>
      <c r="K17" s="123">
        <v>44</v>
      </c>
      <c r="L17" s="121">
        <v>163</v>
      </c>
      <c r="M17" s="121">
        <v>93</v>
      </c>
      <c r="N17" s="121">
        <v>70</v>
      </c>
      <c r="O17" s="121">
        <v>235</v>
      </c>
      <c r="P17" s="121">
        <v>133</v>
      </c>
      <c r="Q17" s="121">
        <v>102</v>
      </c>
      <c r="R17" s="121">
        <v>152</v>
      </c>
      <c r="S17" s="121">
        <v>83</v>
      </c>
      <c r="T17" s="121">
        <v>69</v>
      </c>
      <c r="U17" s="121">
        <v>194</v>
      </c>
      <c r="V17" s="121">
        <v>112</v>
      </c>
      <c r="W17" s="121">
        <v>82</v>
      </c>
      <c r="X17" s="121">
        <v>523</v>
      </c>
      <c r="Y17" s="121">
        <v>312</v>
      </c>
      <c r="Z17" s="121">
        <v>211</v>
      </c>
      <c r="AA17" s="107"/>
      <c r="AB17" s="107"/>
      <c r="AC17" s="107"/>
    </row>
    <row r="18" spans="2:29" ht="1.5" customHeight="1"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07"/>
      <c r="AB18" s="107"/>
      <c r="AC18" s="107"/>
    </row>
    <row r="19" spans="2:29" ht="10.5" customHeight="1">
      <c r="B19" s="129" t="s">
        <v>17</v>
      </c>
      <c r="C19" s="120">
        <v>99</v>
      </c>
      <c r="D19" s="130">
        <v>56</v>
      </c>
      <c r="E19" s="130">
        <v>43</v>
      </c>
      <c r="F19" s="131" t="s">
        <v>34</v>
      </c>
      <c r="G19" s="131" t="s">
        <v>34</v>
      </c>
      <c r="H19" s="131" t="s">
        <v>34</v>
      </c>
      <c r="I19" s="131">
        <v>8</v>
      </c>
      <c r="J19" s="131">
        <v>6</v>
      </c>
      <c r="K19" s="131">
        <v>2</v>
      </c>
      <c r="L19" s="131">
        <v>14</v>
      </c>
      <c r="M19" s="131">
        <v>5</v>
      </c>
      <c r="N19" s="121">
        <v>9</v>
      </c>
      <c r="O19" s="131">
        <v>21</v>
      </c>
      <c r="P19" s="131">
        <v>12</v>
      </c>
      <c r="Q19" s="121">
        <v>9</v>
      </c>
      <c r="R19" s="131">
        <v>13</v>
      </c>
      <c r="S19" s="131">
        <v>8</v>
      </c>
      <c r="T19" s="121">
        <v>5</v>
      </c>
      <c r="U19" s="131">
        <v>10</v>
      </c>
      <c r="V19" s="131">
        <v>5</v>
      </c>
      <c r="W19" s="131">
        <v>5</v>
      </c>
      <c r="X19" s="131">
        <v>33</v>
      </c>
      <c r="Y19" s="131">
        <v>20</v>
      </c>
      <c r="Z19" s="131">
        <v>13</v>
      </c>
      <c r="AA19" s="132"/>
      <c r="AB19" s="132"/>
      <c r="AC19" s="132"/>
    </row>
    <row r="20" spans="2:29" ht="10.5" customHeight="1">
      <c r="B20" s="133" t="s">
        <v>18</v>
      </c>
      <c r="C20" s="120">
        <v>327</v>
      </c>
      <c r="D20" s="130">
        <v>173</v>
      </c>
      <c r="E20" s="130">
        <v>154</v>
      </c>
      <c r="F20" s="131" t="s">
        <v>34</v>
      </c>
      <c r="G20" s="131" t="s">
        <v>34</v>
      </c>
      <c r="H20" s="131" t="s">
        <v>34</v>
      </c>
      <c r="I20" s="131">
        <v>16</v>
      </c>
      <c r="J20" s="131">
        <v>7</v>
      </c>
      <c r="K20" s="131">
        <v>9</v>
      </c>
      <c r="L20" s="131">
        <v>28</v>
      </c>
      <c r="M20" s="131">
        <v>14</v>
      </c>
      <c r="N20" s="121">
        <v>14</v>
      </c>
      <c r="O20" s="131">
        <v>41</v>
      </c>
      <c r="P20" s="131">
        <v>22</v>
      </c>
      <c r="Q20" s="121">
        <v>19</v>
      </c>
      <c r="R20" s="131">
        <v>41</v>
      </c>
      <c r="S20" s="131">
        <v>21</v>
      </c>
      <c r="T20" s="121">
        <v>20</v>
      </c>
      <c r="U20" s="131">
        <v>60</v>
      </c>
      <c r="V20" s="131">
        <v>30</v>
      </c>
      <c r="W20" s="131">
        <v>30</v>
      </c>
      <c r="X20" s="131">
        <v>141</v>
      </c>
      <c r="Y20" s="131">
        <v>79</v>
      </c>
      <c r="Z20" s="131">
        <v>62</v>
      </c>
      <c r="AA20" s="132"/>
      <c r="AB20" s="132"/>
      <c r="AC20" s="132"/>
    </row>
    <row r="21" spans="2:29" ht="10.5" customHeight="1">
      <c r="B21" s="133" t="s">
        <v>19</v>
      </c>
      <c r="C21" s="120">
        <v>35</v>
      </c>
      <c r="D21" s="130">
        <v>22</v>
      </c>
      <c r="E21" s="130">
        <v>13</v>
      </c>
      <c r="F21" s="131" t="s">
        <v>34</v>
      </c>
      <c r="G21" s="131" t="s">
        <v>34</v>
      </c>
      <c r="H21" s="131" t="s">
        <v>34</v>
      </c>
      <c r="I21" s="131">
        <v>3</v>
      </c>
      <c r="J21" s="131">
        <v>1</v>
      </c>
      <c r="K21" s="131">
        <v>2</v>
      </c>
      <c r="L21" s="131">
        <v>6</v>
      </c>
      <c r="M21" s="131">
        <v>5</v>
      </c>
      <c r="N21" s="121">
        <v>1</v>
      </c>
      <c r="O21" s="131">
        <v>10</v>
      </c>
      <c r="P21" s="131">
        <v>7</v>
      </c>
      <c r="Q21" s="121">
        <v>3</v>
      </c>
      <c r="R21" s="131">
        <v>3</v>
      </c>
      <c r="S21" s="131">
        <v>2</v>
      </c>
      <c r="T21" s="121">
        <v>1</v>
      </c>
      <c r="U21" s="131">
        <v>5</v>
      </c>
      <c r="V21" s="131">
        <v>2</v>
      </c>
      <c r="W21" s="131">
        <v>3</v>
      </c>
      <c r="X21" s="131">
        <v>8</v>
      </c>
      <c r="Y21" s="131">
        <v>5</v>
      </c>
      <c r="Z21" s="131">
        <v>3</v>
      </c>
      <c r="AA21" s="132"/>
      <c r="AB21" s="132"/>
      <c r="AC21" s="132"/>
    </row>
    <row r="22" spans="2:29" ht="10.5" customHeight="1">
      <c r="B22" s="133" t="s">
        <v>20</v>
      </c>
      <c r="C22" s="120">
        <v>36</v>
      </c>
      <c r="D22" s="130">
        <v>21</v>
      </c>
      <c r="E22" s="130">
        <v>15</v>
      </c>
      <c r="F22" s="131" t="s">
        <v>34</v>
      </c>
      <c r="G22" s="131" t="s">
        <v>34</v>
      </c>
      <c r="H22" s="131" t="s">
        <v>34</v>
      </c>
      <c r="I22" s="131">
        <v>2</v>
      </c>
      <c r="J22" s="131">
        <v>1</v>
      </c>
      <c r="K22" s="131">
        <v>1</v>
      </c>
      <c r="L22" s="131">
        <v>3</v>
      </c>
      <c r="M22" s="131">
        <v>2</v>
      </c>
      <c r="N22" s="134">
        <v>1</v>
      </c>
      <c r="O22" s="131">
        <v>5</v>
      </c>
      <c r="P22" s="131">
        <v>2</v>
      </c>
      <c r="Q22" s="134">
        <v>3</v>
      </c>
      <c r="R22" s="131">
        <v>3</v>
      </c>
      <c r="S22" s="131">
        <v>2</v>
      </c>
      <c r="T22" s="134">
        <v>1</v>
      </c>
      <c r="U22" s="131">
        <v>5</v>
      </c>
      <c r="V22" s="131">
        <v>3</v>
      </c>
      <c r="W22" s="131">
        <v>2</v>
      </c>
      <c r="X22" s="131">
        <v>18</v>
      </c>
      <c r="Y22" s="131">
        <v>11</v>
      </c>
      <c r="Z22" s="131">
        <v>7</v>
      </c>
      <c r="AA22" s="132"/>
      <c r="AB22" s="132"/>
      <c r="AC22" s="132"/>
    </row>
    <row r="23" spans="2:29" ht="10.5" customHeight="1">
      <c r="B23" s="133" t="s">
        <v>21</v>
      </c>
      <c r="C23" s="134">
        <v>7</v>
      </c>
      <c r="D23" s="130">
        <v>4</v>
      </c>
      <c r="E23" s="130">
        <v>3</v>
      </c>
      <c r="F23" s="131" t="s">
        <v>34</v>
      </c>
      <c r="G23" s="131" t="s">
        <v>34</v>
      </c>
      <c r="H23" s="131" t="s">
        <v>34</v>
      </c>
      <c r="I23" s="131" t="s">
        <v>34</v>
      </c>
      <c r="J23" s="131" t="s">
        <v>34</v>
      </c>
      <c r="K23" s="131" t="s">
        <v>34</v>
      </c>
      <c r="L23" s="131" t="s">
        <v>34</v>
      </c>
      <c r="M23" s="131" t="s">
        <v>34</v>
      </c>
      <c r="N23" s="134" t="s">
        <v>34</v>
      </c>
      <c r="O23" s="131" t="s">
        <v>34</v>
      </c>
      <c r="P23" s="131" t="s">
        <v>34</v>
      </c>
      <c r="Q23" s="134" t="s">
        <v>34</v>
      </c>
      <c r="R23" s="131">
        <v>1</v>
      </c>
      <c r="S23" s="131">
        <v>1</v>
      </c>
      <c r="T23" s="134" t="s">
        <v>34</v>
      </c>
      <c r="U23" s="131">
        <v>3</v>
      </c>
      <c r="V23" s="131">
        <v>1</v>
      </c>
      <c r="W23" s="131">
        <v>2</v>
      </c>
      <c r="X23" s="131">
        <v>3</v>
      </c>
      <c r="Y23" s="131">
        <v>2</v>
      </c>
      <c r="Z23" s="131">
        <v>1</v>
      </c>
      <c r="AA23" s="132"/>
      <c r="AB23" s="132"/>
      <c r="AC23" s="132"/>
    </row>
    <row r="24" spans="2:29" ht="10.5" customHeight="1">
      <c r="B24" s="133" t="s">
        <v>22</v>
      </c>
      <c r="C24" s="134">
        <v>49</v>
      </c>
      <c r="D24" s="130">
        <v>35</v>
      </c>
      <c r="E24" s="130">
        <v>14</v>
      </c>
      <c r="F24" s="131" t="s">
        <v>34</v>
      </c>
      <c r="G24" s="131" t="s">
        <v>34</v>
      </c>
      <c r="H24" s="131" t="s">
        <v>34</v>
      </c>
      <c r="I24" s="131">
        <v>7</v>
      </c>
      <c r="J24" s="131">
        <v>4</v>
      </c>
      <c r="K24" s="131">
        <v>3</v>
      </c>
      <c r="L24" s="131">
        <v>6</v>
      </c>
      <c r="M24" s="131">
        <v>5</v>
      </c>
      <c r="N24" s="134">
        <v>1</v>
      </c>
      <c r="O24" s="131">
        <v>8</v>
      </c>
      <c r="P24" s="131">
        <v>6</v>
      </c>
      <c r="Q24" s="134">
        <v>2</v>
      </c>
      <c r="R24" s="131">
        <v>2</v>
      </c>
      <c r="S24" s="131">
        <v>2</v>
      </c>
      <c r="T24" s="134" t="s">
        <v>34</v>
      </c>
      <c r="U24" s="131">
        <v>4</v>
      </c>
      <c r="V24" s="131">
        <v>2</v>
      </c>
      <c r="W24" s="131">
        <v>2</v>
      </c>
      <c r="X24" s="131">
        <v>22</v>
      </c>
      <c r="Y24" s="131">
        <v>16</v>
      </c>
      <c r="Z24" s="131">
        <v>6</v>
      </c>
      <c r="AA24" s="132"/>
      <c r="AB24" s="132"/>
      <c r="AC24" s="132"/>
    </row>
    <row r="25" spans="2:29" ht="10.5" customHeight="1">
      <c r="B25" s="133" t="s">
        <v>23</v>
      </c>
      <c r="C25" s="134">
        <v>40</v>
      </c>
      <c r="D25" s="130">
        <v>27</v>
      </c>
      <c r="E25" s="130">
        <v>13</v>
      </c>
      <c r="F25" s="131" t="s">
        <v>34</v>
      </c>
      <c r="G25" s="131" t="s">
        <v>34</v>
      </c>
      <c r="H25" s="131" t="s">
        <v>34</v>
      </c>
      <c r="I25" s="131">
        <v>2</v>
      </c>
      <c r="J25" s="131">
        <v>2</v>
      </c>
      <c r="K25" s="131" t="s">
        <v>34</v>
      </c>
      <c r="L25" s="131">
        <v>13</v>
      </c>
      <c r="M25" s="131">
        <v>7</v>
      </c>
      <c r="N25" s="134">
        <v>6</v>
      </c>
      <c r="O25" s="131">
        <v>10</v>
      </c>
      <c r="P25" s="131">
        <v>5</v>
      </c>
      <c r="Q25" s="134">
        <v>5</v>
      </c>
      <c r="R25" s="131">
        <v>3</v>
      </c>
      <c r="S25" s="131">
        <v>3</v>
      </c>
      <c r="T25" s="134" t="s">
        <v>34</v>
      </c>
      <c r="U25" s="131">
        <v>5</v>
      </c>
      <c r="V25" s="131">
        <v>4</v>
      </c>
      <c r="W25" s="131">
        <v>1</v>
      </c>
      <c r="X25" s="131">
        <v>7</v>
      </c>
      <c r="Y25" s="131">
        <v>6</v>
      </c>
      <c r="Z25" s="131">
        <v>1</v>
      </c>
      <c r="AA25" s="132"/>
      <c r="AB25" s="132"/>
      <c r="AC25" s="132"/>
    </row>
    <row r="26" spans="2:29" ht="10.5" customHeight="1">
      <c r="B26" s="133" t="s">
        <v>24</v>
      </c>
      <c r="C26" s="134">
        <v>39</v>
      </c>
      <c r="D26" s="130">
        <v>23</v>
      </c>
      <c r="E26" s="130">
        <v>16</v>
      </c>
      <c r="F26" s="131" t="s">
        <v>34</v>
      </c>
      <c r="G26" s="131" t="s">
        <v>34</v>
      </c>
      <c r="H26" s="131" t="s">
        <v>34</v>
      </c>
      <c r="I26" s="131">
        <v>1</v>
      </c>
      <c r="J26" s="131" t="s">
        <v>34</v>
      </c>
      <c r="K26" s="131">
        <v>1</v>
      </c>
      <c r="L26" s="131">
        <v>6</v>
      </c>
      <c r="M26" s="131">
        <v>4</v>
      </c>
      <c r="N26" s="134">
        <v>2</v>
      </c>
      <c r="O26" s="131">
        <v>10</v>
      </c>
      <c r="P26" s="131">
        <v>5</v>
      </c>
      <c r="Q26" s="134">
        <v>5</v>
      </c>
      <c r="R26" s="131">
        <v>5</v>
      </c>
      <c r="S26" s="131">
        <v>2</v>
      </c>
      <c r="T26" s="134">
        <v>3</v>
      </c>
      <c r="U26" s="131">
        <v>7</v>
      </c>
      <c r="V26" s="131">
        <v>4</v>
      </c>
      <c r="W26" s="131">
        <v>3</v>
      </c>
      <c r="X26" s="131">
        <v>10</v>
      </c>
      <c r="Y26" s="131">
        <v>8</v>
      </c>
      <c r="Z26" s="131">
        <v>2</v>
      </c>
      <c r="AA26" s="132"/>
      <c r="AB26" s="132"/>
      <c r="AC26" s="132"/>
    </row>
    <row r="27" spans="2:29" ht="10.5" customHeight="1">
      <c r="B27" s="133" t="s">
        <v>25</v>
      </c>
      <c r="C27" s="134">
        <v>71</v>
      </c>
      <c r="D27" s="130">
        <v>38</v>
      </c>
      <c r="E27" s="130">
        <v>33</v>
      </c>
      <c r="F27" s="131" t="s">
        <v>34</v>
      </c>
      <c r="G27" s="131" t="s">
        <v>34</v>
      </c>
      <c r="H27" s="131" t="s">
        <v>34</v>
      </c>
      <c r="I27" s="131">
        <v>6</v>
      </c>
      <c r="J27" s="131">
        <v>2</v>
      </c>
      <c r="K27" s="131">
        <v>4</v>
      </c>
      <c r="L27" s="131">
        <v>9</v>
      </c>
      <c r="M27" s="131">
        <v>5</v>
      </c>
      <c r="N27" s="134">
        <v>4</v>
      </c>
      <c r="O27" s="131">
        <v>9</v>
      </c>
      <c r="P27" s="131">
        <v>4</v>
      </c>
      <c r="Q27" s="134">
        <v>5</v>
      </c>
      <c r="R27" s="131">
        <v>16</v>
      </c>
      <c r="S27" s="131">
        <v>7</v>
      </c>
      <c r="T27" s="134">
        <v>9</v>
      </c>
      <c r="U27" s="131">
        <v>6</v>
      </c>
      <c r="V27" s="131">
        <v>4</v>
      </c>
      <c r="W27" s="131">
        <v>2</v>
      </c>
      <c r="X27" s="131">
        <v>25</v>
      </c>
      <c r="Y27" s="131">
        <v>16</v>
      </c>
      <c r="Z27" s="131">
        <v>9</v>
      </c>
      <c r="AA27" s="132"/>
      <c r="AB27" s="132"/>
      <c r="AC27" s="132"/>
    </row>
    <row r="28" spans="2:29" ht="10.5" customHeight="1">
      <c r="B28" s="133" t="s">
        <v>26</v>
      </c>
      <c r="C28" s="134">
        <v>193</v>
      </c>
      <c r="D28" s="130">
        <v>109</v>
      </c>
      <c r="E28" s="130">
        <v>84</v>
      </c>
      <c r="F28" s="131" t="s">
        <v>34</v>
      </c>
      <c r="G28" s="131" t="s">
        <v>34</v>
      </c>
      <c r="H28" s="131" t="s">
        <v>34</v>
      </c>
      <c r="I28" s="131">
        <v>8</v>
      </c>
      <c r="J28" s="131">
        <v>4</v>
      </c>
      <c r="K28" s="131">
        <v>4</v>
      </c>
      <c r="L28" s="131">
        <v>16</v>
      </c>
      <c r="M28" s="131">
        <v>10</v>
      </c>
      <c r="N28" s="134">
        <v>6</v>
      </c>
      <c r="O28" s="131">
        <v>30</v>
      </c>
      <c r="P28" s="131">
        <v>15</v>
      </c>
      <c r="Q28" s="134">
        <v>15</v>
      </c>
      <c r="R28" s="131">
        <v>13</v>
      </c>
      <c r="S28" s="131">
        <v>7</v>
      </c>
      <c r="T28" s="134">
        <v>6</v>
      </c>
      <c r="U28" s="131">
        <v>29</v>
      </c>
      <c r="V28" s="131">
        <v>17</v>
      </c>
      <c r="W28" s="131">
        <v>12</v>
      </c>
      <c r="X28" s="131">
        <v>97</v>
      </c>
      <c r="Y28" s="131">
        <v>56</v>
      </c>
      <c r="Z28" s="131">
        <v>41</v>
      </c>
      <c r="AA28" s="132"/>
      <c r="AB28" s="132"/>
      <c r="AC28" s="132"/>
    </row>
    <row r="29" spans="2:29" ht="10.5" customHeight="1">
      <c r="B29" s="133" t="s">
        <v>27</v>
      </c>
      <c r="C29" s="134">
        <v>217</v>
      </c>
      <c r="D29" s="130">
        <v>115</v>
      </c>
      <c r="E29" s="130">
        <v>102</v>
      </c>
      <c r="F29" s="131" t="s">
        <v>34</v>
      </c>
      <c r="G29" s="131" t="s">
        <v>34</v>
      </c>
      <c r="H29" s="131" t="s">
        <v>34</v>
      </c>
      <c r="I29" s="131">
        <v>12</v>
      </c>
      <c r="J29" s="131">
        <v>4</v>
      </c>
      <c r="K29" s="131">
        <v>8</v>
      </c>
      <c r="L29" s="131">
        <v>17</v>
      </c>
      <c r="M29" s="131">
        <v>10</v>
      </c>
      <c r="N29" s="134">
        <v>7</v>
      </c>
      <c r="O29" s="131">
        <v>36</v>
      </c>
      <c r="P29" s="131">
        <v>19</v>
      </c>
      <c r="Q29" s="134">
        <v>17</v>
      </c>
      <c r="R29" s="131">
        <v>23</v>
      </c>
      <c r="S29" s="131">
        <v>10</v>
      </c>
      <c r="T29" s="134">
        <v>13</v>
      </c>
      <c r="U29" s="131">
        <v>26</v>
      </c>
      <c r="V29" s="131">
        <v>15</v>
      </c>
      <c r="W29" s="131">
        <v>11</v>
      </c>
      <c r="X29" s="131">
        <v>103</v>
      </c>
      <c r="Y29" s="131">
        <v>57</v>
      </c>
      <c r="Z29" s="131">
        <v>46</v>
      </c>
      <c r="AA29" s="135"/>
      <c r="AB29" s="135"/>
      <c r="AC29" s="135"/>
    </row>
    <row r="30" spans="2:29" ht="10.5" customHeight="1">
      <c r="B30" s="136" t="s">
        <v>46</v>
      </c>
      <c r="C30" s="134">
        <v>86</v>
      </c>
      <c r="D30" s="130">
        <v>59</v>
      </c>
      <c r="E30" s="130">
        <v>27</v>
      </c>
      <c r="F30" s="131" t="s">
        <v>34</v>
      </c>
      <c r="G30" s="131" t="s">
        <v>34</v>
      </c>
      <c r="H30" s="131" t="s">
        <v>34</v>
      </c>
      <c r="I30" s="131">
        <v>8</v>
      </c>
      <c r="J30" s="131">
        <v>4</v>
      </c>
      <c r="K30" s="131">
        <v>4</v>
      </c>
      <c r="L30" s="131">
        <v>14</v>
      </c>
      <c r="M30" s="131">
        <v>10</v>
      </c>
      <c r="N30" s="134">
        <v>4</v>
      </c>
      <c r="O30" s="131">
        <v>23</v>
      </c>
      <c r="P30" s="131">
        <v>17</v>
      </c>
      <c r="Q30" s="134">
        <v>6</v>
      </c>
      <c r="R30" s="131">
        <v>11</v>
      </c>
      <c r="S30" s="131">
        <v>7</v>
      </c>
      <c r="T30" s="134">
        <v>4</v>
      </c>
      <c r="U30" s="131">
        <v>13</v>
      </c>
      <c r="V30" s="131">
        <v>10</v>
      </c>
      <c r="W30" s="131">
        <v>3</v>
      </c>
      <c r="X30" s="131">
        <v>17</v>
      </c>
      <c r="Y30" s="131">
        <v>11</v>
      </c>
      <c r="Z30" s="131">
        <v>6</v>
      </c>
      <c r="AA30" s="132"/>
      <c r="AB30" s="132"/>
      <c r="AC30" s="132"/>
    </row>
    <row r="31" spans="2:29" ht="10.5" customHeight="1">
      <c r="B31" s="136" t="s">
        <v>31</v>
      </c>
      <c r="C31" s="134">
        <v>51</v>
      </c>
      <c r="D31" s="130">
        <v>34</v>
      </c>
      <c r="E31" s="130">
        <v>17</v>
      </c>
      <c r="F31" s="131" t="s">
        <v>34</v>
      </c>
      <c r="G31" s="131" t="s">
        <v>34</v>
      </c>
      <c r="H31" s="131" t="s">
        <v>34</v>
      </c>
      <c r="I31" s="131">
        <v>5</v>
      </c>
      <c r="J31" s="131">
        <v>3</v>
      </c>
      <c r="K31" s="131">
        <v>2</v>
      </c>
      <c r="L31" s="131">
        <v>5</v>
      </c>
      <c r="M31" s="131">
        <v>2</v>
      </c>
      <c r="N31" s="134">
        <v>3</v>
      </c>
      <c r="O31" s="131">
        <v>16</v>
      </c>
      <c r="P31" s="131">
        <v>10</v>
      </c>
      <c r="Q31" s="134">
        <v>6</v>
      </c>
      <c r="R31" s="131">
        <v>5</v>
      </c>
      <c r="S31" s="131">
        <v>4</v>
      </c>
      <c r="T31" s="134">
        <v>1</v>
      </c>
      <c r="U31" s="131">
        <v>12</v>
      </c>
      <c r="V31" s="131">
        <v>9</v>
      </c>
      <c r="W31" s="131">
        <v>3</v>
      </c>
      <c r="X31" s="131">
        <v>8</v>
      </c>
      <c r="Y31" s="131">
        <v>6</v>
      </c>
      <c r="Z31" s="131">
        <v>2</v>
      </c>
      <c r="AA31" s="132"/>
      <c r="AB31" s="132"/>
      <c r="AC31" s="132"/>
    </row>
    <row r="32" spans="2:29" ht="10.5" customHeight="1">
      <c r="B32" s="136" t="s">
        <v>32</v>
      </c>
      <c r="C32" s="134">
        <v>68</v>
      </c>
      <c r="D32" s="130">
        <v>39</v>
      </c>
      <c r="E32" s="130">
        <v>29</v>
      </c>
      <c r="F32" s="131" t="s">
        <v>34</v>
      </c>
      <c r="G32" s="131" t="s">
        <v>34</v>
      </c>
      <c r="H32" s="131" t="s">
        <v>34</v>
      </c>
      <c r="I32" s="131">
        <v>9</v>
      </c>
      <c r="J32" s="131">
        <v>5</v>
      </c>
      <c r="K32" s="131">
        <v>4</v>
      </c>
      <c r="L32" s="131">
        <v>17</v>
      </c>
      <c r="M32" s="131">
        <v>10</v>
      </c>
      <c r="N32" s="134">
        <v>7</v>
      </c>
      <c r="O32" s="131">
        <v>10</v>
      </c>
      <c r="P32" s="131">
        <v>5</v>
      </c>
      <c r="Q32" s="134">
        <v>5</v>
      </c>
      <c r="R32" s="131">
        <v>4</v>
      </c>
      <c r="S32" s="131">
        <v>2</v>
      </c>
      <c r="T32" s="134">
        <v>2</v>
      </c>
      <c r="U32" s="131">
        <v>7</v>
      </c>
      <c r="V32" s="131">
        <v>4</v>
      </c>
      <c r="W32" s="131">
        <v>3</v>
      </c>
      <c r="X32" s="131">
        <v>21</v>
      </c>
      <c r="Y32" s="131">
        <v>13</v>
      </c>
      <c r="Z32" s="131">
        <v>8</v>
      </c>
      <c r="AA32" s="132"/>
      <c r="AB32" s="132"/>
      <c r="AC32" s="132"/>
    </row>
    <row r="33" spans="2:29" ht="10.5" customHeight="1">
      <c r="B33" s="136" t="s">
        <v>33</v>
      </c>
      <c r="C33" s="137">
        <v>38</v>
      </c>
      <c r="D33" s="130">
        <v>23</v>
      </c>
      <c r="E33" s="130">
        <v>15</v>
      </c>
      <c r="F33" s="131" t="s">
        <v>34</v>
      </c>
      <c r="G33" s="131" t="s">
        <v>34</v>
      </c>
      <c r="H33" s="131" t="s">
        <v>34</v>
      </c>
      <c r="I33" s="131">
        <v>2</v>
      </c>
      <c r="J33" s="131">
        <v>2</v>
      </c>
      <c r="K33" s="131" t="s">
        <v>34</v>
      </c>
      <c r="L33" s="131">
        <v>9</v>
      </c>
      <c r="M33" s="131">
        <v>4</v>
      </c>
      <c r="N33" s="137">
        <v>5</v>
      </c>
      <c r="O33" s="131">
        <v>6</v>
      </c>
      <c r="P33" s="131">
        <v>4</v>
      </c>
      <c r="Q33" s="137">
        <v>2</v>
      </c>
      <c r="R33" s="131">
        <v>9</v>
      </c>
      <c r="S33" s="131">
        <v>5</v>
      </c>
      <c r="T33" s="137">
        <v>4</v>
      </c>
      <c r="U33" s="131">
        <v>2</v>
      </c>
      <c r="V33" s="131">
        <v>2</v>
      </c>
      <c r="W33" s="131" t="s">
        <v>34</v>
      </c>
      <c r="X33" s="131">
        <v>10</v>
      </c>
      <c r="Y33" s="131">
        <v>6</v>
      </c>
      <c r="Z33" s="131">
        <v>4</v>
      </c>
      <c r="AA33" s="132"/>
      <c r="AB33" s="132"/>
      <c r="AC33" s="132"/>
    </row>
    <row r="34" spans="2:30" ht="1.5" customHeight="1" thickBot="1">
      <c r="B34" s="5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50"/>
      <c r="AB34" s="50"/>
      <c r="AC34" s="50"/>
      <c r="AD34" s="49"/>
    </row>
    <row r="35" ht="12" customHeight="1">
      <c r="B35" s="52" t="s">
        <v>57</v>
      </c>
    </row>
    <row r="36" ht="12" customHeight="1">
      <c r="B36" s="52" t="s">
        <v>61</v>
      </c>
    </row>
    <row r="37" ht="12" customHeight="1">
      <c r="B37" s="52" t="s">
        <v>62</v>
      </c>
    </row>
    <row r="38" ht="13.5">
      <c r="B38" s="61" t="s">
        <v>56</v>
      </c>
    </row>
  </sheetData>
  <sheetProtection/>
  <mergeCells count="10">
    <mergeCell ref="R3:T4"/>
    <mergeCell ref="U3:W4"/>
    <mergeCell ref="X3:Z4"/>
    <mergeCell ref="F4:H4"/>
    <mergeCell ref="B3:B5"/>
    <mergeCell ref="C3:E4"/>
    <mergeCell ref="F3:H3"/>
    <mergeCell ref="I3:K4"/>
    <mergeCell ref="L3:N4"/>
    <mergeCell ref="O3:Q4"/>
  </mergeCells>
  <printOptions/>
  <pageMargins left="0.75" right="0.75" top="1" bottom="1" header="0.512" footer="0.512"/>
  <pageSetup horizontalDpi="200" verticalDpi="200" orientation="landscape" paperSize="9" r:id="rId1"/>
  <ignoredErrors>
    <ignoredError sqref="B7: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4" sqref="G34"/>
    </sheetView>
  </sheetViews>
  <sheetFormatPr defaultColWidth="9.00390625" defaultRowHeight="13.5"/>
  <cols>
    <col min="1" max="1" width="1.25" style="41" customWidth="1"/>
    <col min="2" max="2" width="14.50390625" style="41" customWidth="1"/>
    <col min="3" max="5" width="6.50390625" style="41" customWidth="1"/>
    <col min="6" max="26" width="6.25390625" style="41" customWidth="1"/>
    <col min="27" max="16384" width="9.00390625" style="41" customWidth="1"/>
  </cols>
  <sheetData>
    <row r="1" spans="2:26" ht="21" customHeight="1">
      <c r="B1" s="62" t="s">
        <v>45</v>
      </c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4"/>
      <c r="P1" s="42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2:26" ht="14.25" thickBot="1">
      <c r="B2" s="46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7" t="s">
        <v>2</v>
      </c>
    </row>
    <row r="3" spans="1:26" ht="11.25" customHeight="1">
      <c r="A3" s="51"/>
      <c r="B3" s="77"/>
      <c r="C3" s="75" t="s">
        <v>3</v>
      </c>
      <c r="D3" s="76"/>
      <c r="E3" s="77"/>
      <c r="F3" s="75" t="s">
        <v>4</v>
      </c>
      <c r="G3" s="76"/>
      <c r="H3" s="77"/>
      <c r="I3" s="75" t="s">
        <v>5</v>
      </c>
      <c r="J3" s="76"/>
      <c r="K3" s="77"/>
      <c r="L3" s="82" t="s">
        <v>6</v>
      </c>
      <c r="M3" s="83"/>
      <c r="N3" s="84"/>
      <c r="O3" s="75" t="s">
        <v>7</v>
      </c>
      <c r="P3" s="76"/>
      <c r="Q3" s="77"/>
      <c r="R3" s="75" t="s">
        <v>8</v>
      </c>
      <c r="S3" s="76"/>
      <c r="T3" s="77"/>
      <c r="U3" s="75" t="s">
        <v>9</v>
      </c>
      <c r="V3" s="76"/>
      <c r="W3" s="77"/>
      <c r="X3" s="75" t="s">
        <v>10</v>
      </c>
      <c r="Y3" s="76"/>
      <c r="Z3" s="76"/>
    </row>
    <row r="4" spans="1:26" ht="11.25" customHeight="1">
      <c r="A4" s="51"/>
      <c r="B4" s="81"/>
      <c r="C4" s="78"/>
      <c r="D4" s="79"/>
      <c r="E4" s="80"/>
      <c r="F4" s="78" t="s">
        <v>11</v>
      </c>
      <c r="G4" s="79"/>
      <c r="H4" s="80"/>
      <c r="I4" s="78"/>
      <c r="J4" s="79"/>
      <c r="K4" s="80"/>
      <c r="L4" s="85"/>
      <c r="M4" s="86"/>
      <c r="N4" s="87"/>
      <c r="O4" s="78"/>
      <c r="P4" s="79"/>
      <c r="Q4" s="80"/>
      <c r="R4" s="78"/>
      <c r="S4" s="79"/>
      <c r="T4" s="80"/>
      <c r="U4" s="78"/>
      <c r="V4" s="79"/>
      <c r="W4" s="80"/>
      <c r="X4" s="78"/>
      <c r="Y4" s="79"/>
      <c r="Z4" s="79"/>
    </row>
    <row r="5" spans="1:26" ht="13.5">
      <c r="A5" s="51"/>
      <c r="B5" s="80"/>
      <c r="C5" s="73" t="s">
        <v>12</v>
      </c>
      <c r="D5" s="73" t="s">
        <v>13</v>
      </c>
      <c r="E5" s="73" t="s">
        <v>14</v>
      </c>
      <c r="F5" s="64" t="s">
        <v>12</v>
      </c>
      <c r="G5" s="73" t="s">
        <v>13</v>
      </c>
      <c r="H5" s="72" t="s">
        <v>14</v>
      </c>
      <c r="I5" s="73" t="s">
        <v>12</v>
      </c>
      <c r="J5" s="73" t="s">
        <v>13</v>
      </c>
      <c r="K5" s="72" t="s">
        <v>14</v>
      </c>
      <c r="L5" s="73" t="s">
        <v>12</v>
      </c>
      <c r="M5" s="73" t="s">
        <v>13</v>
      </c>
      <c r="N5" s="73" t="s">
        <v>14</v>
      </c>
      <c r="O5" s="73" t="s">
        <v>12</v>
      </c>
      <c r="P5" s="73" t="s">
        <v>13</v>
      </c>
      <c r="Q5" s="73" t="s">
        <v>14</v>
      </c>
      <c r="R5" s="73" t="s">
        <v>12</v>
      </c>
      <c r="S5" s="73" t="s">
        <v>13</v>
      </c>
      <c r="T5" s="73" t="s">
        <v>14</v>
      </c>
      <c r="U5" s="73" t="s">
        <v>12</v>
      </c>
      <c r="V5" s="73" t="s">
        <v>13</v>
      </c>
      <c r="W5" s="73" t="s">
        <v>14</v>
      </c>
      <c r="X5" s="64" t="s">
        <v>12</v>
      </c>
      <c r="Y5" s="73" t="s">
        <v>13</v>
      </c>
      <c r="Z5" s="74" t="s">
        <v>14</v>
      </c>
    </row>
    <row r="6" spans="2:26" ht="10.5" customHeight="1">
      <c r="B6" s="65" t="s">
        <v>47</v>
      </c>
      <c r="C6" s="54">
        <f>D6+E6</f>
        <v>9878</v>
      </c>
      <c r="D6" s="55">
        <f aca="true" t="shared" si="0" ref="D6:E11">G6+J6+M6+P6+S6</f>
        <v>2865</v>
      </c>
      <c r="E6" s="55">
        <f t="shared" si="0"/>
        <v>7013</v>
      </c>
      <c r="F6" s="55">
        <f>G6+H6</f>
        <v>2438</v>
      </c>
      <c r="G6" s="55">
        <v>632</v>
      </c>
      <c r="H6" s="55">
        <v>1806</v>
      </c>
      <c r="I6" s="55">
        <f aca="true" t="shared" si="1" ref="I6:I12">J6+K6</f>
        <v>1228</v>
      </c>
      <c r="J6" s="55">
        <v>224</v>
      </c>
      <c r="K6" s="55">
        <v>1004</v>
      </c>
      <c r="L6" s="55">
        <f>M6+N6</f>
        <v>1222</v>
      </c>
      <c r="M6" s="55">
        <v>247</v>
      </c>
      <c r="N6" s="55">
        <v>975</v>
      </c>
      <c r="O6" s="55">
        <f aca="true" t="shared" si="2" ref="O6:O12">P6+Q6</f>
        <v>1319</v>
      </c>
      <c r="P6" s="55">
        <v>334</v>
      </c>
      <c r="Q6" s="55">
        <v>985</v>
      </c>
      <c r="R6" s="55">
        <f>S6+T6</f>
        <v>3671</v>
      </c>
      <c r="S6" s="55">
        <v>1428</v>
      </c>
      <c r="T6" s="55">
        <v>2243</v>
      </c>
      <c r="U6" s="55" t="s">
        <v>38</v>
      </c>
      <c r="V6" s="55" t="s">
        <v>38</v>
      </c>
      <c r="W6" s="55" t="s">
        <v>38</v>
      </c>
      <c r="X6" s="55" t="s">
        <v>38</v>
      </c>
      <c r="Y6" s="55" t="s">
        <v>38</v>
      </c>
      <c r="Z6" s="55" t="s">
        <v>38</v>
      </c>
    </row>
    <row r="7" spans="2:26" ht="10.5" customHeight="1">
      <c r="B7" s="66" t="s">
        <v>48</v>
      </c>
      <c r="C7" s="54">
        <f aca="true" t="shared" si="3" ref="C7:C12">D7+E7</f>
        <v>8564</v>
      </c>
      <c r="D7" s="55">
        <f t="shared" si="0"/>
        <v>2521</v>
      </c>
      <c r="E7" s="55">
        <f t="shared" si="0"/>
        <v>6043</v>
      </c>
      <c r="F7" s="55">
        <f aca="true" t="shared" si="4" ref="F7:F12">G7+H7</f>
        <v>2190</v>
      </c>
      <c r="G7" s="55">
        <v>578</v>
      </c>
      <c r="H7" s="55">
        <v>1612</v>
      </c>
      <c r="I7" s="55">
        <f t="shared" si="1"/>
        <v>1304</v>
      </c>
      <c r="J7" s="55">
        <v>252</v>
      </c>
      <c r="K7" s="55">
        <v>1052</v>
      </c>
      <c r="L7" s="55">
        <f aca="true" t="shared" si="5" ref="L7:L12">M7+N7</f>
        <v>1186</v>
      </c>
      <c r="M7" s="55">
        <v>249</v>
      </c>
      <c r="N7" s="55">
        <v>937</v>
      </c>
      <c r="O7" s="55">
        <f t="shared" si="2"/>
        <v>1156</v>
      </c>
      <c r="P7" s="55">
        <v>312</v>
      </c>
      <c r="Q7" s="55">
        <v>844</v>
      </c>
      <c r="R7" s="55">
        <f aca="true" t="shared" si="6" ref="R7:R12">S7+T7</f>
        <v>2728</v>
      </c>
      <c r="S7" s="55">
        <v>1130</v>
      </c>
      <c r="T7" s="55">
        <v>1598</v>
      </c>
      <c r="U7" s="55" t="s">
        <v>38</v>
      </c>
      <c r="V7" s="55" t="s">
        <v>38</v>
      </c>
      <c r="W7" s="55" t="s">
        <v>38</v>
      </c>
      <c r="X7" s="55" t="s">
        <v>38</v>
      </c>
      <c r="Y7" s="55" t="s">
        <v>38</v>
      </c>
      <c r="Z7" s="55" t="s">
        <v>38</v>
      </c>
    </row>
    <row r="8" spans="2:26" ht="10.5" customHeight="1">
      <c r="B8" s="66" t="s">
        <v>49</v>
      </c>
      <c r="C8" s="54">
        <f t="shared" si="3"/>
        <v>8021</v>
      </c>
      <c r="D8" s="55">
        <f t="shared" si="0"/>
        <v>2358</v>
      </c>
      <c r="E8" s="55">
        <f t="shared" si="0"/>
        <v>5663</v>
      </c>
      <c r="F8" s="55">
        <f>G8+H8</f>
        <v>2161</v>
      </c>
      <c r="G8" s="55">
        <v>505</v>
      </c>
      <c r="H8" s="55">
        <v>1656</v>
      </c>
      <c r="I8" s="55">
        <f t="shared" si="1"/>
        <v>1376</v>
      </c>
      <c r="J8" s="55">
        <v>286</v>
      </c>
      <c r="K8" s="55">
        <v>1090</v>
      </c>
      <c r="L8" s="55">
        <f>M8+N8</f>
        <v>1289</v>
      </c>
      <c r="M8" s="55">
        <v>331</v>
      </c>
      <c r="N8" s="55">
        <v>958</v>
      </c>
      <c r="O8" s="55">
        <f t="shared" si="2"/>
        <v>993</v>
      </c>
      <c r="P8" s="55">
        <v>287</v>
      </c>
      <c r="Q8" s="55">
        <v>706</v>
      </c>
      <c r="R8" s="55">
        <f>S8+T8</f>
        <v>2202</v>
      </c>
      <c r="S8" s="55">
        <v>949</v>
      </c>
      <c r="T8" s="55">
        <v>1253</v>
      </c>
      <c r="U8" s="55" t="s">
        <v>38</v>
      </c>
      <c r="V8" s="55" t="s">
        <v>38</v>
      </c>
      <c r="W8" s="55" t="s">
        <v>38</v>
      </c>
      <c r="X8" s="55" t="s">
        <v>38</v>
      </c>
      <c r="Y8" s="55" t="s">
        <v>38</v>
      </c>
      <c r="Z8" s="55" t="s">
        <v>38</v>
      </c>
    </row>
    <row r="9" spans="2:26" ht="10.5" customHeight="1">
      <c r="B9" s="66" t="s">
        <v>50</v>
      </c>
      <c r="C9" s="54">
        <f t="shared" si="3"/>
        <v>7773</v>
      </c>
      <c r="D9" s="55">
        <f t="shared" si="0"/>
        <v>2296</v>
      </c>
      <c r="E9" s="55">
        <f t="shared" si="0"/>
        <v>5477</v>
      </c>
      <c r="F9" s="55">
        <f t="shared" si="4"/>
        <v>2037</v>
      </c>
      <c r="G9" s="55">
        <v>472</v>
      </c>
      <c r="H9" s="55">
        <v>1565</v>
      </c>
      <c r="I9" s="55">
        <f t="shared" si="1"/>
        <v>1300</v>
      </c>
      <c r="J9" s="55">
        <v>270</v>
      </c>
      <c r="K9" s="55">
        <v>1030</v>
      </c>
      <c r="L9" s="55">
        <f t="shared" si="5"/>
        <v>1253</v>
      </c>
      <c r="M9" s="55">
        <v>321</v>
      </c>
      <c r="N9" s="55">
        <v>932</v>
      </c>
      <c r="O9" s="55">
        <f t="shared" si="2"/>
        <v>985</v>
      </c>
      <c r="P9" s="55">
        <v>284</v>
      </c>
      <c r="Q9" s="55">
        <v>701</v>
      </c>
      <c r="R9" s="55">
        <f t="shared" si="6"/>
        <v>2198</v>
      </c>
      <c r="S9" s="55">
        <v>949</v>
      </c>
      <c r="T9" s="55">
        <v>1249</v>
      </c>
      <c r="U9" s="55" t="s">
        <v>38</v>
      </c>
      <c r="V9" s="55" t="s">
        <v>38</v>
      </c>
      <c r="W9" s="55" t="s">
        <v>38</v>
      </c>
      <c r="X9" s="55" t="s">
        <v>38</v>
      </c>
      <c r="Y9" s="55" t="s">
        <v>38</v>
      </c>
      <c r="Z9" s="55" t="s">
        <v>38</v>
      </c>
    </row>
    <row r="10" spans="2:26" ht="10.5" customHeight="1">
      <c r="B10" s="65" t="s">
        <v>51</v>
      </c>
      <c r="C10" s="54">
        <f t="shared" si="3"/>
        <v>7206</v>
      </c>
      <c r="D10" s="55">
        <f t="shared" si="0"/>
        <v>2125</v>
      </c>
      <c r="E10" s="55">
        <f t="shared" si="0"/>
        <v>5081</v>
      </c>
      <c r="F10" s="55">
        <f t="shared" si="4"/>
        <v>1973</v>
      </c>
      <c r="G10" s="55">
        <v>449</v>
      </c>
      <c r="H10" s="55">
        <v>1524</v>
      </c>
      <c r="I10" s="55">
        <f t="shared" si="1"/>
        <v>1264</v>
      </c>
      <c r="J10" s="55">
        <v>252</v>
      </c>
      <c r="K10" s="55">
        <v>1012</v>
      </c>
      <c r="L10" s="55">
        <f t="shared" si="5"/>
        <v>1151</v>
      </c>
      <c r="M10" s="55">
        <v>292</v>
      </c>
      <c r="N10" s="55">
        <v>859</v>
      </c>
      <c r="O10" s="55">
        <f t="shared" si="2"/>
        <v>939</v>
      </c>
      <c r="P10" s="55">
        <v>287</v>
      </c>
      <c r="Q10" s="55">
        <v>652</v>
      </c>
      <c r="R10" s="55">
        <f t="shared" si="6"/>
        <v>1879</v>
      </c>
      <c r="S10" s="55">
        <v>845</v>
      </c>
      <c r="T10" s="55">
        <v>1034</v>
      </c>
      <c r="U10" s="55" t="s">
        <v>38</v>
      </c>
      <c r="V10" s="55" t="s">
        <v>38</v>
      </c>
      <c r="W10" s="55" t="s">
        <v>38</v>
      </c>
      <c r="X10" s="55" t="s">
        <v>38</v>
      </c>
      <c r="Y10" s="55" t="s">
        <v>38</v>
      </c>
      <c r="Z10" s="55" t="s">
        <v>38</v>
      </c>
    </row>
    <row r="11" spans="2:26" ht="10.5" customHeight="1">
      <c r="B11" s="66" t="s">
        <v>52</v>
      </c>
      <c r="C11" s="54">
        <f t="shared" si="3"/>
        <v>6397</v>
      </c>
      <c r="D11" s="55">
        <f t="shared" si="0"/>
        <v>2180</v>
      </c>
      <c r="E11" s="55">
        <f t="shared" si="0"/>
        <v>4217</v>
      </c>
      <c r="F11" s="55">
        <f t="shared" si="4"/>
        <v>1760</v>
      </c>
      <c r="G11" s="56">
        <v>457</v>
      </c>
      <c r="H11" s="56">
        <v>1303</v>
      </c>
      <c r="I11" s="55">
        <f t="shared" si="1"/>
        <v>1023</v>
      </c>
      <c r="J11" s="56">
        <v>284</v>
      </c>
      <c r="K11" s="56">
        <v>739</v>
      </c>
      <c r="L11" s="55">
        <f t="shared" si="5"/>
        <v>1012</v>
      </c>
      <c r="M11" s="55">
        <v>333</v>
      </c>
      <c r="N11" s="55">
        <v>679</v>
      </c>
      <c r="O11" s="55">
        <f t="shared" si="2"/>
        <v>875</v>
      </c>
      <c r="P11" s="55">
        <v>317</v>
      </c>
      <c r="Q11" s="55">
        <v>558</v>
      </c>
      <c r="R11" s="55">
        <f t="shared" si="6"/>
        <v>1727</v>
      </c>
      <c r="S11" s="55">
        <v>789</v>
      </c>
      <c r="T11" s="55">
        <v>938</v>
      </c>
      <c r="U11" s="55" t="s">
        <v>38</v>
      </c>
      <c r="V11" s="55" t="s">
        <v>38</v>
      </c>
      <c r="W11" s="55" t="s">
        <v>38</v>
      </c>
      <c r="X11" s="55" t="s">
        <v>38</v>
      </c>
      <c r="Y11" s="55" t="s">
        <v>38</v>
      </c>
      <c r="Z11" s="55" t="s">
        <v>38</v>
      </c>
    </row>
    <row r="12" spans="2:26" ht="10.5" customHeight="1">
      <c r="B12" s="67" t="s">
        <v>53</v>
      </c>
      <c r="C12" s="54">
        <f t="shared" si="3"/>
        <v>4383</v>
      </c>
      <c r="D12" s="55">
        <f>G12+J12+M12+P12+S12+V12+Y12</f>
        <v>1638</v>
      </c>
      <c r="E12" s="55">
        <f>H12+K12+N12+Q12+T12+W12+Z12</f>
        <v>2745</v>
      </c>
      <c r="F12" s="55">
        <f t="shared" si="4"/>
        <v>906</v>
      </c>
      <c r="G12" s="56">
        <v>264</v>
      </c>
      <c r="H12" s="56">
        <v>642</v>
      </c>
      <c r="I12" s="55">
        <f t="shared" si="1"/>
        <v>580</v>
      </c>
      <c r="J12" s="56">
        <v>155</v>
      </c>
      <c r="K12" s="56">
        <v>425</v>
      </c>
      <c r="L12" s="55">
        <f t="shared" si="5"/>
        <v>474</v>
      </c>
      <c r="M12" s="55">
        <v>148</v>
      </c>
      <c r="N12" s="55">
        <v>326</v>
      </c>
      <c r="O12" s="55">
        <f t="shared" si="2"/>
        <v>609</v>
      </c>
      <c r="P12" s="55">
        <v>230</v>
      </c>
      <c r="Q12" s="55">
        <v>379</v>
      </c>
      <c r="R12" s="55">
        <f t="shared" si="6"/>
        <v>483</v>
      </c>
      <c r="S12" s="55">
        <v>194</v>
      </c>
      <c r="T12" s="55">
        <v>289</v>
      </c>
      <c r="U12" s="55">
        <f>V12+W12</f>
        <v>484</v>
      </c>
      <c r="V12" s="55">
        <v>210</v>
      </c>
      <c r="W12" s="55">
        <v>274</v>
      </c>
      <c r="X12" s="55">
        <f>Y12+Z12</f>
        <v>847</v>
      </c>
      <c r="Y12" s="55">
        <v>437</v>
      </c>
      <c r="Z12" s="55">
        <v>410</v>
      </c>
    </row>
    <row r="13" spans="2:26" ht="10.5" customHeight="1">
      <c r="B13" s="67" t="s">
        <v>54</v>
      </c>
      <c r="C13" s="54">
        <v>3532</v>
      </c>
      <c r="D13" s="55">
        <v>1532</v>
      </c>
      <c r="E13" s="55">
        <v>2972</v>
      </c>
      <c r="F13" s="55">
        <v>586</v>
      </c>
      <c r="G13" s="56">
        <v>222</v>
      </c>
      <c r="H13" s="56">
        <v>917</v>
      </c>
      <c r="I13" s="55">
        <v>377</v>
      </c>
      <c r="J13" s="56">
        <v>126</v>
      </c>
      <c r="K13" s="56">
        <v>458</v>
      </c>
      <c r="L13" s="55">
        <v>404</v>
      </c>
      <c r="M13" s="55">
        <v>148</v>
      </c>
      <c r="N13" s="55">
        <v>404</v>
      </c>
      <c r="O13" s="55">
        <v>506</v>
      </c>
      <c r="P13" s="55">
        <v>202</v>
      </c>
      <c r="Q13" s="55">
        <v>360</v>
      </c>
      <c r="R13" s="55">
        <v>423</v>
      </c>
      <c r="S13" s="55">
        <v>182</v>
      </c>
      <c r="T13" s="55">
        <v>195</v>
      </c>
      <c r="U13" s="55">
        <v>415</v>
      </c>
      <c r="V13" s="55">
        <v>204</v>
      </c>
      <c r="W13" s="55">
        <v>211</v>
      </c>
      <c r="X13" s="55">
        <v>821</v>
      </c>
      <c r="Y13" s="55">
        <v>448</v>
      </c>
      <c r="Z13" s="55">
        <v>373</v>
      </c>
    </row>
    <row r="14" spans="2:26" ht="10.5" customHeight="1">
      <c r="B14" s="68" t="s">
        <v>60</v>
      </c>
      <c r="C14" s="54">
        <v>673</v>
      </c>
      <c r="D14" s="55">
        <v>308</v>
      </c>
      <c r="E14" s="55">
        <v>365</v>
      </c>
      <c r="F14" s="55">
        <v>165</v>
      </c>
      <c r="G14" s="56">
        <v>65</v>
      </c>
      <c r="H14" s="56">
        <v>100</v>
      </c>
      <c r="I14" s="55">
        <v>112</v>
      </c>
      <c r="J14" s="56">
        <v>40</v>
      </c>
      <c r="K14" s="56">
        <v>72</v>
      </c>
      <c r="L14" s="55">
        <v>92</v>
      </c>
      <c r="M14" s="55">
        <v>44</v>
      </c>
      <c r="N14" s="55">
        <v>48</v>
      </c>
      <c r="O14" s="55">
        <v>107</v>
      </c>
      <c r="P14" s="55">
        <v>45</v>
      </c>
      <c r="Q14" s="55">
        <v>62</v>
      </c>
      <c r="R14" s="55">
        <v>83</v>
      </c>
      <c r="S14" s="55">
        <v>46</v>
      </c>
      <c r="T14" s="55">
        <v>37</v>
      </c>
      <c r="U14" s="55">
        <v>49</v>
      </c>
      <c r="V14" s="55">
        <v>31</v>
      </c>
      <c r="W14" s="55">
        <v>18</v>
      </c>
      <c r="X14" s="55">
        <v>65</v>
      </c>
      <c r="Y14" s="55">
        <v>37</v>
      </c>
      <c r="Z14" s="55">
        <v>28</v>
      </c>
    </row>
    <row r="15" spans="2:26" ht="10.5" customHeight="1">
      <c r="B15" s="67" t="s">
        <v>59</v>
      </c>
      <c r="C15" s="54">
        <v>3115</v>
      </c>
      <c r="D15" s="55">
        <v>1493</v>
      </c>
      <c r="E15" s="55">
        <v>1622</v>
      </c>
      <c r="F15" s="55">
        <v>253</v>
      </c>
      <c r="G15" s="56">
        <v>94</v>
      </c>
      <c r="H15" s="56">
        <v>159</v>
      </c>
      <c r="I15" s="55">
        <v>321</v>
      </c>
      <c r="J15" s="56">
        <v>122</v>
      </c>
      <c r="K15" s="56">
        <v>199</v>
      </c>
      <c r="L15" s="55">
        <v>479</v>
      </c>
      <c r="M15" s="55">
        <v>221</v>
      </c>
      <c r="N15" s="55">
        <v>258</v>
      </c>
      <c r="O15" s="55">
        <v>426</v>
      </c>
      <c r="P15" s="55">
        <v>190</v>
      </c>
      <c r="Q15" s="55">
        <v>236</v>
      </c>
      <c r="R15" s="55">
        <v>407</v>
      </c>
      <c r="S15" s="55">
        <v>190</v>
      </c>
      <c r="T15" s="55">
        <v>217</v>
      </c>
      <c r="U15" s="55">
        <v>406</v>
      </c>
      <c r="V15" s="55">
        <v>201</v>
      </c>
      <c r="W15" s="55">
        <v>205</v>
      </c>
      <c r="X15" s="55">
        <v>823</v>
      </c>
      <c r="Y15" s="55">
        <v>475</v>
      </c>
      <c r="Z15" s="55">
        <v>348</v>
      </c>
    </row>
    <row r="16" spans="2:26" ht="10.5" customHeight="1">
      <c r="B16" s="67" t="s">
        <v>63</v>
      </c>
      <c r="C16" s="54">
        <v>2369</v>
      </c>
      <c r="D16" s="55">
        <v>1152</v>
      </c>
      <c r="E16" s="55">
        <v>1217</v>
      </c>
      <c r="F16" s="55">
        <v>192</v>
      </c>
      <c r="G16" s="56">
        <v>51</v>
      </c>
      <c r="H16" s="56">
        <v>141</v>
      </c>
      <c r="I16" s="55">
        <v>234</v>
      </c>
      <c r="J16" s="56">
        <v>91</v>
      </c>
      <c r="K16" s="56">
        <v>143</v>
      </c>
      <c r="L16" s="55">
        <v>308</v>
      </c>
      <c r="M16" s="55">
        <v>134</v>
      </c>
      <c r="N16" s="55">
        <v>174</v>
      </c>
      <c r="O16" s="55">
        <v>382</v>
      </c>
      <c r="P16" s="55">
        <v>180</v>
      </c>
      <c r="Q16" s="55">
        <v>202</v>
      </c>
      <c r="R16" s="55">
        <v>287</v>
      </c>
      <c r="S16" s="55">
        <v>149</v>
      </c>
      <c r="T16" s="55">
        <v>138</v>
      </c>
      <c r="U16" s="55">
        <v>328</v>
      </c>
      <c r="V16" s="55">
        <v>172</v>
      </c>
      <c r="W16" s="55">
        <v>156</v>
      </c>
      <c r="X16" s="55">
        <v>638</v>
      </c>
      <c r="Y16" s="55">
        <v>375</v>
      </c>
      <c r="Z16" s="55">
        <v>263</v>
      </c>
    </row>
    <row r="17" spans="2:26" ht="1.5" customHeight="1">
      <c r="B17" s="19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2:29" ht="10.5" customHeight="1">
      <c r="B18" s="69" t="s">
        <v>17</v>
      </c>
      <c r="C18" s="54">
        <v>200</v>
      </c>
      <c r="D18" s="55">
        <v>104</v>
      </c>
      <c r="E18" s="55">
        <v>96</v>
      </c>
      <c r="F18" s="55">
        <v>6</v>
      </c>
      <c r="G18" s="55">
        <v>1</v>
      </c>
      <c r="H18" s="55">
        <v>5</v>
      </c>
      <c r="I18" s="55">
        <v>25</v>
      </c>
      <c r="J18" s="55">
        <v>11</v>
      </c>
      <c r="K18" s="55">
        <v>14</v>
      </c>
      <c r="L18" s="55">
        <v>40</v>
      </c>
      <c r="M18" s="55">
        <v>18</v>
      </c>
      <c r="N18" s="55">
        <v>22</v>
      </c>
      <c r="O18" s="55">
        <v>37</v>
      </c>
      <c r="P18" s="55">
        <v>19</v>
      </c>
      <c r="Q18" s="55">
        <v>18</v>
      </c>
      <c r="R18" s="55">
        <v>29</v>
      </c>
      <c r="S18" s="55">
        <v>14</v>
      </c>
      <c r="T18" s="55">
        <v>15</v>
      </c>
      <c r="U18" s="55">
        <v>26</v>
      </c>
      <c r="V18" s="55">
        <v>16</v>
      </c>
      <c r="W18" s="55">
        <v>10</v>
      </c>
      <c r="X18" s="55">
        <v>37</v>
      </c>
      <c r="Y18" s="55">
        <v>25</v>
      </c>
      <c r="Z18" s="55">
        <v>12</v>
      </c>
      <c r="AA18" s="48"/>
      <c r="AB18" s="48"/>
      <c r="AC18" s="48"/>
    </row>
    <row r="19" spans="2:29" ht="10.5" customHeight="1">
      <c r="B19" s="70" t="s">
        <v>18</v>
      </c>
      <c r="C19" s="54">
        <v>561</v>
      </c>
      <c r="D19" s="55">
        <v>252</v>
      </c>
      <c r="E19" s="55">
        <v>309</v>
      </c>
      <c r="F19" s="55">
        <v>63</v>
      </c>
      <c r="G19" s="55">
        <v>15</v>
      </c>
      <c r="H19" s="55">
        <v>48</v>
      </c>
      <c r="I19" s="55">
        <v>55</v>
      </c>
      <c r="J19" s="55">
        <v>19</v>
      </c>
      <c r="K19" s="55">
        <v>36</v>
      </c>
      <c r="L19" s="55">
        <v>44</v>
      </c>
      <c r="M19" s="55">
        <v>17</v>
      </c>
      <c r="N19" s="55">
        <v>27</v>
      </c>
      <c r="O19" s="55">
        <v>76</v>
      </c>
      <c r="P19" s="55">
        <v>35</v>
      </c>
      <c r="Q19" s="55">
        <v>41</v>
      </c>
      <c r="R19" s="55">
        <v>65</v>
      </c>
      <c r="S19" s="55">
        <v>33</v>
      </c>
      <c r="T19" s="55">
        <v>32</v>
      </c>
      <c r="U19" s="55">
        <v>74</v>
      </c>
      <c r="V19" s="55">
        <v>37</v>
      </c>
      <c r="W19" s="55">
        <v>37</v>
      </c>
      <c r="X19" s="55">
        <v>184</v>
      </c>
      <c r="Y19" s="55">
        <v>96</v>
      </c>
      <c r="Z19" s="55">
        <v>88</v>
      </c>
      <c r="AA19" s="48"/>
      <c r="AB19" s="48"/>
      <c r="AC19" s="48"/>
    </row>
    <row r="20" spans="2:29" ht="10.5" customHeight="1">
      <c r="B20" s="70" t="s">
        <v>19</v>
      </c>
      <c r="C20" s="54">
        <v>66</v>
      </c>
      <c r="D20" s="55">
        <v>35</v>
      </c>
      <c r="E20" s="55">
        <v>31</v>
      </c>
      <c r="F20" s="55" t="s">
        <v>34</v>
      </c>
      <c r="G20" s="55" t="s">
        <v>34</v>
      </c>
      <c r="H20" s="55" t="s">
        <v>34</v>
      </c>
      <c r="I20" s="55">
        <v>3</v>
      </c>
      <c r="J20" s="55">
        <v>1</v>
      </c>
      <c r="K20" s="55">
        <v>2</v>
      </c>
      <c r="L20" s="55">
        <v>8</v>
      </c>
      <c r="M20" s="55">
        <v>3</v>
      </c>
      <c r="N20" s="55">
        <v>5</v>
      </c>
      <c r="O20" s="55">
        <v>20</v>
      </c>
      <c r="P20" s="55">
        <v>9</v>
      </c>
      <c r="Q20" s="55">
        <v>11</v>
      </c>
      <c r="R20" s="55">
        <v>9</v>
      </c>
      <c r="S20" s="55">
        <v>7</v>
      </c>
      <c r="T20" s="55">
        <v>2</v>
      </c>
      <c r="U20" s="55">
        <v>5</v>
      </c>
      <c r="V20" s="55">
        <v>3</v>
      </c>
      <c r="W20" s="55">
        <v>2</v>
      </c>
      <c r="X20" s="55">
        <v>21</v>
      </c>
      <c r="Y20" s="55">
        <v>12</v>
      </c>
      <c r="Z20" s="55">
        <v>9</v>
      </c>
      <c r="AA20" s="48"/>
      <c r="AB20" s="48"/>
      <c r="AC20" s="48"/>
    </row>
    <row r="21" spans="2:29" ht="10.5" customHeight="1">
      <c r="B21" s="70" t="s">
        <v>20</v>
      </c>
      <c r="C21" s="54">
        <v>75</v>
      </c>
      <c r="D21" s="59">
        <v>37</v>
      </c>
      <c r="E21" s="59">
        <v>38</v>
      </c>
      <c r="F21" s="55">
        <v>6</v>
      </c>
      <c r="G21" s="59">
        <v>1</v>
      </c>
      <c r="H21" s="59">
        <v>5</v>
      </c>
      <c r="I21" s="55">
        <v>7</v>
      </c>
      <c r="J21" s="59">
        <v>2</v>
      </c>
      <c r="K21" s="59">
        <v>5</v>
      </c>
      <c r="L21" s="55">
        <v>8</v>
      </c>
      <c r="M21" s="59">
        <v>3</v>
      </c>
      <c r="N21" s="59">
        <v>5</v>
      </c>
      <c r="O21" s="55">
        <v>13</v>
      </c>
      <c r="P21" s="59">
        <v>8</v>
      </c>
      <c r="Q21" s="59">
        <v>5</v>
      </c>
      <c r="R21" s="55">
        <v>14</v>
      </c>
      <c r="S21" s="59">
        <v>8</v>
      </c>
      <c r="T21" s="59">
        <v>6</v>
      </c>
      <c r="U21" s="55">
        <v>6</v>
      </c>
      <c r="V21" s="59">
        <v>4</v>
      </c>
      <c r="W21" s="59">
        <v>2</v>
      </c>
      <c r="X21" s="55">
        <v>21</v>
      </c>
      <c r="Y21" s="59">
        <v>11</v>
      </c>
      <c r="Z21" s="59">
        <v>10</v>
      </c>
      <c r="AA21" s="48"/>
      <c r="AB21" s="48"/>
      <c r="AC21" s="48"/>
    </row>
    <row r="22" spans="2:29" ht="10.5" customHeight="1">
      <c r="B22" s="70" t="s">
        <v>21</v>
      </c>
      <c r="C22" s="59">
        <v>16</v>
      </c>
      <c r="D22" s="59">
        <v>10</v>
      </c>
      <c r="E22" s="59">
        <v>6</v>
      </c>
      <c r="F22" s="59">
        <v>3</v>
      </c>
      <c r="G22" s="59">
        <v>1</v>
      </c>
      <c r="H22" s="59">
        <v>2</v>
      </c>
      <c r="I22" s="59">
        <v>4</v>
      </c>
      <c r="J22" s="59">
        <v>4</v>
      </c>
      <c r="K22" s="59" t="s">
        <v>34</v>
      </c>
      <c r="L22" s="59">
        <v>6</v>
      </c>
      <c r="M22" s="59">
        <v>4</v>
      </c>
      <c r="N22" s="59">
        <v>2</v>
      </c>
      <c r="O22" s="59">
        <v>2</v>
      </c>
      <c r="P22" s="59" t="s">
        <v>34</v>
      </c>
      <c r="Q22" s="59">
        <v>2</v>
      </c>
      <c r="R22" s="59">
        <v>1</v>
      </c>
      <c r="S22" s="59">
        <v>1</v>
      </c>
      <c r="T22" s="59" t="s">
        <v>34</v>
      </c>
      <c r="U22" s="59" t="s">
        <v>34</v>
      </c>
      <c r="V22" s="59" t="s">
        <v>34</v>
      </c>
      <c r="W22" s="59" t="s">
        <v>34</v>
      </c>
      <c r="X22" s="59" t="s">
        <v>34</v>
      </c>
      <c r="Y22" s="59" t="s">
        <v>34</v>
      </c>
      <c r="Z22" s="59" t="s">
        <v>34</v>
      </c>
      <c r="AA22" s="48"/>
      <c r="AB22" s="48"/>
      <c r="AC22" s="48"/>
    </row>
    <row r="23" spans="2:29" ht="10.5" customHeight="1">
      <c r="B23" s="70" t="s">
        <v>22</v>
      </c>
      <c r="C23" s="59">
        <v>80</v>
      </c>
      <c r="D23" s="59">
        <v>40</v>
      </c>
      <c r="E23" s="59">
        <v>40</v>
      </c>
      <c r="F23" s="59">
        <v>4</v>
      </c>
      <c r="G23" s="59" t="s">
        <v>34</v>
      </c>
      <c r="H23" s="59">
        <v>4</v>
      </c>
      <c r="I23" s="59">
        <v>9</v>
      </c>
      <c r="J23" s="59">
        <v>4</v>
      </c>
      <c r="K23" s="59">
        <v>5</v>
      </c>
      <c r="L23" s="59">
        <v>14</v>
      </c>
      <c r="M23" s="59">
        <v>6</v>
      </c>
      <c r="N23" s="59">
        <v>8</v>
      </c>
      <c r="O23" s="59">
        <v>15</v>
      </c>
      <c r="P23" s="59">
        <v>6</v>
      </c>
      <c r="Q23" s="59">
        <v>9</v>
      </c>
      <c r="R23" s="59">
        <v>10</v>
      </c>
      <c r="S23" s="59">
        <v>6</v>
      </c>
      <c r="T23" s="59">
        <v>4</v>
      </c>
      <c r="U23" s="59">
        <v>12</v>
      </c>
      <c r="V23" s="59">
        <v>8</v>
      </c>
      <c r="W23" s="59">
        <v>4</v>
      </c>
      <c r="X23" s="59">
        <v>16</v>
      </c>
      <c r="Y23" s="59">
        <v>10</v>
      </c>
      <c r="Z23" s="59">
        <v>6</v>
      </c>
      <c r="AA23" s="48"/>
      <c r="AB23" s="48"/>
      <c r="AC23" s="48"/>
    </row>
    <row r="24" spans="2:29" ht="10.5" customHeight="1">
      <c r="B24" s="70" t="s">
        <v>23</v>
      </c>
      <c r="C24" s="59">
        <v>61</v>
      </c>
      <c r="D24" s="59">
        <v>30</v>
      </c>
      <c r="E24" s="59">
        <v>31</v>
      </c>
      <c r="F24" s="59">
        <v>3</v>
      </c>
      <c r="G24" s="59" t="s">
        <v>34</v>
      </c>
      <c r="H24" s="59">
        <v>3</v>
      </c>
      <c r="I24" s="59">
        <v>2</v>
      </c>
      <c r="J24" s="59">
        <v>1</v>
      </c>
      <c r="K24" s="59">
        <v>1</v>
      </c>
      <c r="L24" s="59">
        <v>12</v>
      </c>
      <c r="M24" s="59">
        <v>3</v>
      </c>
      <c r="N24" s="59">
        <v>9</v>
      </c>
      <c r="O24" s="59">
        <v>7</v>
      </c>
      <c r="P24" s="59">
        <v>4</v>
      </c>
      <c r="Q24" s="59">
        <v>3</v>
      </c>
      <c r="R24" s="59">
        <v>11</v>
      </c>
      <c r="S24" s="59">
        <v>6</v>
      </c>
      <c r="T24" s="59">
        <v>5</v>
      </c>
      <c r="U24" s="59">
        <v>9</v>
      </c>
      <c r="V24" s="59">
        <v>4</v>
      </c>
      <c r="W24" s="59">
        <v>5</v>
      </c>
      <c r="X24" s="59">
        <v>17</v>
      </c>
      <c r="Y24" s="59">
        <v>12</v>
      </c>
      <c r="Z24" s="59">
        <v>5</v>
      </c>
      <c r="AA24" s="48"/>
      <c r="AB24" s="48"/>
      <c r="AC24" s="48"/>
    </row>
    <row r="25" spans="2:29" ht="10.5" customHeight="1">
      <c r="B25" s="70" t="s">
        <v>24</v>
      </c>
      <c r="C25" s="59">
        <v>70</v>
      </c>
      <c r="D25" s="59">
        <v>39</v>
      </c>
      <c r="E25" s="59">
        <v>31</v>
      </c>
      <c r="F25" s="59">
        <v>3</v>
      </c>
      <c r="G25" s="59">
        <v>2</v>
      </c>
      <c r="H25" s="59">
        <v>1</v>
      </c>
      <c r="I25" s="59">
        <v>9</v>
      </c>
      <c r="J25" s="59">
        <v>4</v>
      </c>
      <c r="K25" s="59">
        <v>5</v>
      </c>
      <c r="L25" s="59">
        <v>16</v>
      </c>
      <c r="M25" s="59">
        <v>8</v>
      </c>
      <c r="N25" s="59">
        <v>8</v>
      </c>
      <c r="O25" s="59">
        <v>16</v>
      </c>
      <c r="P25" s="59">
        <v>7</v>
      </c>
      <c r="Q25" s="59">
        <v>9</v>
      </c>
      <c r="R25" s="59">
        <v>6</v>
      </c>
      <c r="S25" s="59">
        <v>4</v>
      </c>
      <c r="T25" s="59">
        <v>2</v>
      </c>
      <c r="U25" s="59">
        <v>9</v>
      </c>
      <c r="V25" s="59">
        <v>5</v>
      </c>
      <c r="W25" s="59">
        <v>4</v>
      </c>
      <c r="X25" s="59">
        <v>11</v>
      </c>
      <c r="Y25" s="59">
        <v>9</v>
      </c>
      <c r="Z25" s="59">
        <v>2</v>
      </c>
      <c r="AA25" s="48"/>
      <c r="AB25" s="48"/>
      <c r="AC25" s="48"/>
    </row>
    <row r="26" spans="2:29" ht="10.5" customHeight="1">
      <c r="B26" s="70" t="s">
        <v>25</v>
      </c>
      <c r="C26" s="59">
        <v>93</v>
      </c>
      <c r="D26" s="59">
        <v>45</v>
      </c>
      <c r="E26" s="59">
        <v>48</v>
      </c>
      <c r="F26" s="59">
        <v>2</v>
      </c>
      <c r="G26" s="59" t="s">
        <v>34</v>
      </c>
      <c r="H26" s="59">
        <v>2</v>
      </c>
      <c r="I26" s="59">
        <v>5</v>
      </c>
      <c r="J26" s="59" t="s">
        <v>34</v>
      </c>
      <c r="K26" s="59">
        <v>5</v>
      </c>
      <c r="L26" s="59">
        <v>13</v>
      </c>
      <c r="M26" s="59">
        <v>5</v>
      </c>
      <c r="N26" s="59">
        <v>8</v>
      </c>
      <c r="O26" s="59">
        <v>13</v>
      </c>
      <c r="P26" s="59">
        <v>4</v>
      </c>
      <c r="Q26" s="59">
        <v>9</v>
      </c>
      <c r="R26" s="59">
        <v>12</v>
      </c>
      <c r="S26" s="59">
        <v>5</v>
      </c>
      <c r="T26" s="59">
        <v>7</v>
      </c>
      <c r="U26" s="59">
        <v>16</v>
      </c>
      <c r="V26" s="59">
        <v>10</v>
      </c>
      <c r="W26" s="59">
        <v>6</v>
      </c>
      <c r="X26" s="59">
        <v>32</v>
      </c>
      <c r="Y26" s="59">
        <v>21</v>
      </c>
      <c r="Z26" s="59">
        <v>11</v>
      </c>
      <c r="AA26" s="48"/>
      <c r="AB26" s="48"/>
      <c r="AC26" s="48"/>
    </row>
    <row r="27" spans="2:29" ht="10.5" customHeight="1">
      <c r="B27" s="70" t="s">
        <v>26</v>
      </c>
      <c r="C27" s="59">
        <v>271</v>
      </c>
      <c r="D27" s="59">
        <v>134</v>
      </c>
      <c r="E27" s="59">
        <v>137</v>
      </c>
      <c r="F27" s="59">
        <v>12</v>
      </c>
      <c r="G27" s="59">
        <v>4</v>
      </c>
      <c r="H27" s="59">
        <v>8</v>
      </c>
      <c r="I27" s="59">
        <v>25</v>
      </c>
      <c r="J27" s="59">
        <v>12</v>
      </c>
      <c r="K27" s="59">
        <v>13</v>
      </c>
      <c r="L27" s="59">
        <v>24</v>
      </c>
      <c r="M27" s="59">
        <v>10</v>
      </c>
      <c r="N27" s="59">
        <v>14</v>
      </c>
      <c r="O27" s="59">
        <v>30</v>
      </c>
      <c r="P27" s="59">
        <v>13</v>
      </c>
      <c r="Q27" s="59">
        <v>17</v>
      </c>
      <c r="R27" s="59">
        <v>24</v>
      </c>
      <c r="S27" s="59">
        <v>9</v>
      </c>
      <c r="T27" s="59">
        <v>15</v>
      </c>
      <c r="U27" s="59">
        <v>46</v>
      </c>
      <c r="V27" s="59">
        <v>18</v>
      </c>
      <c r="W27" s="59">
        <v>28</v>
      </c>
      <c r="X27" s="59">
        <v>110</v>
      </c>
      <c r="Y27" s="59">
        <v>68</v>
      </c>
      <c r="Z27" s="59">
        <v>42</v>
      </c>
      <c r="AA27" s="48"/>
      <c r="AB27" s="48"/>
      <c r="AC27" s="48"/>
    </row>
    <row r="28" spans="2:29" ht="10.5" customHeight="1">
      <c r="B28" s="70" t="s">
        <v>27</v>
      </c>
      <c r="C28" s="59">
        <v>396</v>
      </c>
      <c r="D28" s="59">
        <v>187</v>
      </c>
      <c r="E28" s="59">
        <v>209</v>
      </c>
      <c r="F28" s="59">
        <v>26</v>
      </c>
      <c r="G28" s="59">
        <v>6</v>
      </c>
      <c r="H28" s="59">
        <v>20</v>
      </c>
      <c r="I28" s="59">
        <v>38</v>
      </c>
      <c r="J28" s="59">
        <v>13</v>
      </c>
      <c r="K28" s="59">
        <v>25</v>
      </c>
      <c r="L28" s="59">
        <v>37</v>
      </c>
      <c r="M28" s="59">
        <v>17</v>
      </c>
      <c r="N28" s="59">
        <v>20</v>
      </c>
      <c r="O28" s="59">
        <v>68</v>
      </c>
      <c r="P28" s="59">
        <v>35</v>
      </c>
      <c r="Q28" s="59">
        <v>33</v>
      </c>
      <c r="R28" s="59">
        <v>40</v>
      </c>
      <c r="S28" s="59">
        <v>16</v>
      </c>
      <c r="T28" s="59">
        <v>24</v>
      </c>
      <c r="U28" s="59">
        <v>59</v>
      </c>
      <c r="V28" s="59">
        <v>27</v>
      </c>
      <c r="W28" s="59">
        <v>32</v>
      </c>
      <c r="X28" s="59">
        <v>128</v>
      </c>
      <c r="Y28" s="59">
        <v>73</v>
      </c>
      <c r="Z28" s="59">
        <v>55</v>
      </c>
      <c r="AA28" s="50"/>
      <c r="AB28" s="50"/>
      <c r="AC28" s="50"/>
    </row>
    <row r="29" spans="2:29" ht="10.5" customHeight="1">
      <c r="B29" s="71" t="s">
        <v>46</v>
      </c>
      <c r="C29" s="59">
        <v>153</v>
      </c>
      <c r="D29" s="59">
        <v>75</v>
      </c>
      <c r="E29" s="59">
        <v>78</v>
      </c>
      <c r="F29" s="59">
        <v>22</v>
      </c>
      <c r="G29" s="59">
        <v>4</v>
      </c>
      <c r="H29" s="59">
        <v>18</v>
      </c>
      <c r="I29" s="59">
        <v>18</v>
      </c>
      <c r="J29" s="59">
        <v>5</v>
      </c>
      <c r="K29" s="59">
        <v>13</v>
      </c>
      <c r="L29" s="59">
        <v>30</v>
      </c>
      <c r="M29" s="59">
        <v>15</v>
      </c>
      <c r="N29" s="59">
        <v>15</v>
      </c>
      <c r="O29" s="59">
        <v>31</v>
      </c>
      <c r="P29" s="59">
        <v>18</v>
      </c>
      <c r="Q29" s="59">
        <v>13</v>
      </c>
      <c r="R29" s="59">
        <v>11</v>
      </c>
      <c r="S29" s="59">
        <v>8</v>
      </c>
      <c r="T29" s="59">
        <v>3</v>
      </c>
      <c r="U29" s="59">
        <v>25</v>
      </c>
      <c r="V29" s="59">
        <v>16</v>
      </c>
      <c r="W29" s="59">
        <v>9</v>
      </c>
      <c r="X29" s="59">
        <v>16</v>
      </c>
      <c r="Y29" s="59">
        <v>9</v>
      </c>
      <c r="Z29" s="59">
        <v>7</v>
      </c>
      <c r="AA29" s="48"/>
      <c r="AB29" s="48"/>
      <c r="AC29" s="48"/>
    </row>
    <row r="30" spans="2:29" ht="10.5" customHeight="1">
      <c r="B30" s="71" t="s">
        <v>31</v>
      </c>
      <c r="C30" s="59">
        <v>117</v>
      </c>
      <c r="D30" s="59">
        <v>59</v>
      </c>
      <c r="E30" s="59">
        <v>58</v>
      </c>
      <c r="F30" s="59">
        <v>19</v>
      </c>
      <c r="G30" s="59">
        <v>7</v>
      </c>
      <c r="H30" s="59">
        <v>12</v>
      </c>
      <c r="I30" s="59">
        <v>13</v>
      </c>
      <c r="J30" s="59">
        <v>7</v>
      </c>
      <c r="K30" s="59">
        <v>6</v>
      </c>
      <c r="L30" s="59">
        <v>13</v>
      </c>
      <c r="M30" s="59">
        <v>7</v>
      </c>
      <c r="N30" s="59">
        <v>6</v>
      </c>
      <c r="O30" s="59">
        <v>18</v>
      </c>
      <c r="P30" s="59">
        <v>6</v>
      </c>
      <c r="Q30" s="59">
        <v>12</v>
      </c>
      <c r="R30" s="59">
        <v>19</v>
      </c>
      <c r="S30" s="59">
        <v>9</v>
      </c>
      <c r="T30" s="59">
        <v>10</v>
      </c>
      <c r="U30" s="59">
        <v>16</v>
      </c>
      <c r="V30" s="59">
        <v>9</v>
      </c>
      <c r="W30" s="59">
        <v>7</v>
      </c>
      <c r="X30" s="59">
        <v>19</v>
      </c>
      <c r="Y30" s="59">
        <v>14</v>
      </c>
      <c r="Z30" s="59">
        <v>5</v>
      </c>
      <c r="AA30" s="48"/>
      <c r="AB30" s="48"/>
      <c r="AC30" s="48"/>
    </row>
    <row r="31" spans="2:29" ht="10.5" customHeight="1">
      <c r="B31" s="71" t="s">
        <v>32</v>
      </c>
      <c r="C31" s="59">
        <v>136</v>
      </c>
      <c r="D31" s="59">
        <v>67</v>
      </c>
      <c r="E31" s="59">
        <v>69</v>
      </c>
      <c r="F31" s="59">
        <v>13</v>
      </c>
      <c r="G31" s="59">
        <v>6</v>
      </c>
      <c r="H31" s="59">
        <v>7</v>
      </c>
      <c r="I31" s="59">
        <v>15</v>
      </c>
      <c r="J31" s="59">
        <v>5</v>
      </c>
      <c r="K31" s="59">
        <v>10</v>
      </c>
      <c r="L31" s="59">
        <v>31</v>
      </c>
      <c r="M31" s="59">
        <v>12</v>
      </c>
      <c r="N31" s="59">
        <v>19</v>
      </c>
      <c r="O31" s="59">
        <v>24</v>
      </c>
      <c r="P31" s="59">
        <v>12</v>
      </c>
      <c r="Q31" s="59">
        <v>12</v>
      </c>
      <c r="R31" s="59">
        <v>21</v>
      </c>
      <c r="S31" s="59">
        <v>14</v>
      </c>
      <c r="T31" s="59">
        <v>7</v>
      </c>
      <c r="U31" s="59">
        <v>14</v>
      </c>
      <c r="V31" s="59">
        <v>8</v>
      </c>
      <c r="W31" s="59">
        <v>6</v>
      </c>
      <c r="X31" s="59">
        <v>18</v>
      </c>
      <c r="Y31" s="59">
        <v>10</v>
      </c>
      <c r="Z31" s="59">
        <v>8</v>
      </c>
      <c r="AA31" s="48"/>
      <c r="AB31" s="48"/>
      <c r="AC31" s="48"/>
    </row>
    <row r="32" spans="2:29" ht="10.5" customHeight="1">
      <c r="B32" s="71" t="s">
        <v>33</v>
      </c>
      <c r="C32" s="63">
        <v>74</v>
      </c>
      <c r="D32" s="63">
        <v>38</v>
      </c>
      <c r="E32" s="63">
        <v>36</v>
      </c>
      <c r="F32" s="63">
        <v>10</v>
      </c>
      <c r="G32" s="63">
        <v>4</v>
      </c>
      <c r="H32" s="63">
        <v>6</v>
      </c>
      <c r="I32" s="63">
        <v>6</v>
      </c>
      <c r="J32" s="63">
        <v>3</v>
      </c>
      <c r="K32" s="63">
        <v>3</v>
      </c>
      <c r="L32" s="63">
        <v>12</v>
      </c>
      <c r="M32" s="63">
        <v>6</v>
      </c>
      <c r="N32" s="63">
        <v>6</v>
      </c>
      <c r="O32" s="63">
        <v>12</v>
      </c>
      <c r="P32" s="63">
        <v>4</v>
      </c>
      <c r="Q32" s="63">
        <v>8</v>
      </c>
      <c r="R32" s="63">
        <v>15</v>
      </c>
      <c r="S32" s="63">
        <v>9</v>
      </c>
      <c r="T32" s="63">
        <v>6</v>
      </c>
      <c r="U32" s="63">
        <v>11</v>
      </c>
      <c r="V32" s="63">
        <v>7</v>
      </c>
      <c r="W32" s="63">
        <v>4</v>
      </c>
      <c r="X32" s="63">
        <v>8</v>
      </c>
      <c r="Y32" s="63">
        <v>5</v>
      </c>
      <c r="Z32" s="63">
        <v>3</v>
      </c>
      <c r="AA32" s="48"/>
      <c r="AB32" s="48"/>
      <c r="AC32" s="48"/>
    </row>
    <row r="33" spans="2:30" ht="1.5" customHeight="1" thickBot="1">
      <c r="B33" s="53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50"/>
      <c r="AB33" s="50"/>
      <c r="AC33" s="50"/>
      <c r="AD33" s="49"/>
    </row>
    <row r="34" ht="12" customHeight="1">
      <c r="B34" s="52" t="s">
        <v>57</v>
      </c>
    </row>
    <row r="35" ht="12" customHeight="1">
      <c r="B35" s="52" t="s">
        <v>61</v>
      </c>
    </row>
    <row r="36" ht="12" customHeight="1">
      <c r="B36" s="52" t="s">
        <v>62</v>
      </c>
    </row>
    <row r="37" ht="13.5">
      <c r="B37" s="61" t="s">
        <v>56</v>
      </c>
    </row>
  </sheetData>
  <sheetProtection/>
  <mergeCells count="10">
    <mergeCell ref="R3:T4"/>
    <mergeCell ref="U3:W4"/>
    <mergeCell ref="X3:Z4"/>
    <mergeCell ref="F4:H4"/>
    <mergeCell ref="B3:B5"/>
    <mergeCell ref="C3:E4"/>
    <mergeCell ref="F3:H3"/>
    <mergeCell ref="I3:K4"/>
    <mergeCell ref="L3:N4"/>
    <mergeCell ref="O3:Q4"/>
  </mergeCells>
  <printOptions/>
  <pageMargins left="0.75" right="0.75" top="1" bottom="1" header="0.512" footer="0.51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5"/>
    </sheetView>
  </sheetViews>
  <sheetFormatPr defaultColWidth="9.00390625" defaultRowHeight="13.5"/>
  <cols>
    <col min="1" max="1" width="1.25" style="41" customWidth="1"/>
    <col min="2" max="2" width="14.50390625" style="41" customWidth="1"/>
    <col min="3" max="5" width="6.50390625" style="41" customWidth="1"/>
    <col min="6" max="26" width="6.25390625" style="41" customWidth="1"/>
    <col min="27" max="16384" width="9.00390625" style="41" customWidth="1"/>
  </cols>
  <sheetData>
    <row r="1" spans="2:26" ht="21" customHeight="1">
      <c r="B1" s="62" t="s">
        <v>45</v>
      </c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4"/>
      <c r="P1" s="42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2:26" ht="14.25" thickBot="1">
      <c r="B2" s="46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7" t="s">
        <v>2</v>
      </c>
    </row>
    <row r="3" spans="1:26" ht="11.25" customHeight="1">
      <c r="A3" s="51"/>
      <c r="B3" s="77"/>
      <c r="C3" s="75" t="s">
        <v>3</v>
      </c>
      <c r="D3" s="76"/>
      <c r="E3" s="77"/>
      <c r="F3" s="75" t="s">
        <v>4</v>
      </c>
      <c r="G3" s="76"/>
      <c r="H3" s="77"/>
      <c r="I3" s="75" t="s">
        <v>5</v>
      </c>
      <c r="J3" s="76"/>
      <c r="K3" s="77"/>
      <c r="L3" s="82" t="s">
        <v>6</v>
      </c>
      <c r="M3" s="83"/>
      <c r="N3" s="84"/>
      <c r="O3" s="75" t="s">
        <v>7</v>
      </c>
      <c r="P3" s="76"/>
      <c r="Q3" s="77"/>
      <c r="R3" s="75" t="s">
        <v>8</v>
      </c>
      <c r="S3" s="76"/>
      <c r="T3" s="77"/>
      <c r="U3" s="75" t="s">
        <v>9</v>
      </c>
      <c r="V3" s="76"/>
      <c r="W3" s="77"/>
      <c r="X3" s="75" t="s">
        <v>10</v>
      </c>
      <c r="Y3" s="76"/>
      <c r="Z3" s="76"/>
    </row>
    <row r="4" spans="1:26" ht="11.25" customHeight="1">
      <c r="A4" s="51"/>
      <c r="B4" s="81"/>
      <c r="C4" s="78"/>
      <c r="D4" s="79"/>
      <c r="E4" s="80"/>
      <c r="F4" s="78" t="s">
        <v>11</v>
      </c>
      <c r="G4" s="79"/>
      <c r="H4" s="80"/>
      <c r="I4" s="78"/>
      <c r="J4" s="79"/>
      <c r="K4" s="80"/>
      <c r="L4" s="85"/>
      <c r="M4" s="86"/>
      <c r="N4" s="87"/>
      <c r="O4" s="78"/>
      <c r="P4" s="79"/>
      <c r="Q4" s="80"/>
      <c r="R4" s="78"/>
      <c r="S4" s="79"/>
      <c r="T4" s="80"/>
      <c r="U4" s="78"/>
      <c r="V4" s="79"/>
      <c r="W4" s="80"/>
      <c r="X4" s="78"/>
      <c r="Y4" s="79"/>
      <c r="Z4" s="79"/>
    </row>
    <row r="5" spans="1:26" ht="13.5">
      <c r="A5" s="51"/>
      <c r="B5" s="80"/>
      <c r="C5" s="73" t="s">
        <v>12</v>
      </c>
      <c r="D5" s="73" t="s">
        <v>13</v>
      </c>
      <c r="E5" s="73" t="s">
        <v>14</v>
      </c>
      <c r="F5" s="64" t="s">
        <v>12</v>
      </c>
      <c r="G5" s="73" t="s">
        <v>13</v>
      </c>
      <c r="H5" s="72" t="s">
        <v>14</v>
      </c>
      <c r="I5" s="73" t="s">
        <v>12</v>
      </c>
      <c r="J5" s="73" t="s">
        <v>13</v>
      </c>
      <c r="K5" s="72" t="s">
        <v>14</v>
      </c>
      <c r="L5" s="73" t="s">
        <v>12</v>
      </c>
      <c r="M5" s="73" t="s">
        <v>13</v>
      </c>
      <c r="N5" s="73" t="s">
        <v>14</v>
      </c>
      <c r="O5" s="73" t="s">
        <v>12</v>
      </c>
      <c r="P5" s="73" t="s">
        <v>13</v>
      </c>
      <c r="Q5" s="73" t="s">
        <v>14</v>
      </c>
      <c r="R5" s="73" t="s">
        <v>12</v>
      </c>
      <c r="S5" s="73" t="s">
        <v>13</v>
      </c>
      <c r="T5" s="73" t="s">
        <v>14</v>
      </c>
      <c r="U5" s="73" t="s">
        <v>12</v>
      </c>
      <c r="V5" s="73" t="s">
        <v>13</v>
      </c>
      <c r="W5" s="73" t="s">
        <v>14</v>
      </c>
      <c r="X5" s="64" t="s">
        <v>12</v>
      </c>
      <c r="Y5" s="73" t="s">
        <v>13</v>
      </c>
      <c r="Z5" s="74" t="s">
        <v>14</v>
      </c>
    </row>
    <row r="6" spans="2:26" ht="10.5" customHeight="1">
      <c r="B6" s="65" t="s">
        <v>47</v>
      </c>
      <c r="C6" s="54">
        <f>D6+E6</f>
        <v>9878</v>
      </c>
      <c r="D6" s="55">
        <f aca="true" t="shared" si="0" ref="D6:E11">G6+J6+M6+P6+S6</f>
        <v>2865</v>
      </c>
      <c r="E6" s="55">
        <f t="shared" si="0"/>
        <v>7013</v>
      </c>
      <c r="F6" s="55">
        <f>G6+H6</f>
        <v>2438</v>
      </c>
      <c r="G6" s="55">
        <v>632</v>
      </c>
      <c r="H6" s="55">
        <v>1806</v>
      </c>
      <c r="I6" s="55">
        <f aca="true" t="shared" si="1" ref="I6:I12">J6+K6</f>
        <v>1228</v>
      </c>
      <c r="J6" s="55">
        <v>224</v>
      </c>
      <c r="K6" s="55">
        <v>1004</v>
      </c>
      <c r="L6" s="55">
        <f>M6+N6</f>
        <v>1222</v>
      </c>
      <c r="M6" s="55">
        <v>247</v>
      </c>
      <c r="N6" s="55">
        <v>975</v>
      </c>
      <c r="O6" s="55">
        <f aca="true" t="shared" si="2" ref="O6:O12">P6+Q6</f>
        <v>1319</v>
      </c>
      <c r="P6" s="55">
        <v>334</v>
      </c>
      <c r="Q6" s="55">
        <v>985</v>
      </c>
      <c r="R6" s="55">
        <f>S6+T6</f>
        <v>3671</v>
      </c>
      <c r="S6" s="55">
        <v>1428</v>
      </c>
      <c r="T6" s="55">
        <v>2243</v>
      </c>
      <c r="U6" s="55" t="s">
        <v>55</v>
      </c>
      <c r="V6" s="55" t="s">
        <v>55</v>
      </c>
      <c r="W6" s="55" t="s">
        <v>55</v>
      </c>
      <c r="X6" s="55" t="s">
        <v>55</v>
      </c>
      <c r="Y6" s="55" t="s">
        <v>55</v>
      </c>
      <c r="Z6" s="55" t="s">
        <v>55</v>
      </c>
    </row>
    <row r="7" spans="2:26" ht="10.5" customHeight="1">
      <c r="B7" s="66" t="s">
        <v>48</v>
      </c>
      <c r="C7" s="54">
        <f aca="true" t="shared" si="3" ref="C7:C12">D7+E7</f>
        <v>8564</v>
      </c>
      <c r="D7" s="55">
        <f t="shared" si="0"/>
        <v>2521</v>
      </c>
      <c r="E7" s="55">
        <f t="shared" si="0"/>
        <v>6043</v>
      </c>
      <c r="F7" s="55">
        <f aca="true" t="shared" si="4" ref="F7:F12">G7+H7</f>
        <v>2190</v>
      </c>
      <c r="G7" s="55">
        <v>578</v>
      </c>
      <c r="H7" s="55">
        <v>1612</v>
      </c>
      <c r="I7" s="55">
        <f t="shared" si="1"/>
        <v>1304</v>
      </c>
      <c r="J7" s="55">
        <v>252</v>
      </c>
      <c r="K7" s="55">
        <v>1052</v>
      </c>
      <c r="L7" s="55">
        <f aca="true" t="shared" si="5" ref="L7:L12">M7+N7</f>
        <v>1186</v>
      </c>
      <c r="M7" s="55">
        <v>249</v>
      </c>
      <c r="N7" s="55">
        <v>937</v>
      </c>
      <c r="O7" s="55">
        <f t="shared" si="2"/>
        <v>1156</v>
      </c>
      <c r="P7" s="55">
        <v>312</v>
      </c>
      <c r="Q7" s="55">
        <v>844</v>
      </c>
      <c r="R7" s="55">
        <f aca="true" t="shared" si="6" ref="R7:R12">S7+T7</f>
        <v>2728</v>
      </c>
      <c r="S7" s="55">
        <v>1130</v>
      </c>
      <c r="T7" s="55">
        <v>1598</v>
      </c>
      <c r="U7" s="55" t="s">
        <v>55</v>
      </c>
      <c r="V7" s="55" t="s">
        <v>55</v>
      </c>
      <c r="W7" s="55" t="s">
        <v>55</v>
      </c>
      <c r="X7" s="55" t="s">
        <v>55</v>
      </c>
      <c r="Y7" s="55" t="s">
        <v>55</v>
      </c>
      <c r="Z7" s="55" t="s">
        <v>55</v>
      </c>
    </row>
    <row r="8" spans="2:26" ht="10.5" customHeight="1">
      <c r="B8" s="66" t="s">
        <v>49</v>
      </c>
      <c r="C8" s="54">
        <f t="shared" si="3"/>
        <v>8021</v>
      </c>
      <c r="D8" s="55">
        <f t="shared" si="0"/>
        <v>2358</v>
      </c>
      <c r="E8" s="55">
        <f t="shared" si="0"/>
        <v>5663</v>
      </c>
      <c r="F8" s="55">
        <f>G8+H8</f>
        <v>2161</v>
      </c>
      <c r="G8" s="55">
        <v>505</v>
      </c>
      <c r="H8" s="55">
        <v>1656</v>
      </c>
      <c r="I8" s="55">
        <f t="shared" si="1"/>
        <v>1376</v>
      </c>
      <c r="J8" s="55">
        <v>286</v>
      </c>
      <c r="K8" s="55">
        <v>1090</v>
      </c>
      <c r="L8" s="55">
        <f>M8+N8</f>
        <v>1289</v>
      </c>
      <c r="M8" s="55">
        <v>331</v>
      </c>
      <c r="N8" s="55">
        <v>958</v>
      </c>
      <c r="O8" s="55">
        <f t="shared" si="2"/>
        <v>993</v>
      </c>
      <c r="P8" s="55">
        <v>287</v>
      </c>
      <c r="Q8" s="55">
        <v>706</v>
      </c>
      <c r="R8" s="55">
        <f>S8+T8</f>
        <v>2202</v>
      </c>
      <c r="S8" s="55">
        <v>949</v>
      </c>
      <c r="T8" s="55">
        <v>1253</v>
      </c>
      <c r="U8" s="55" t="s">
        <v>55</v>
      </c>
      <c r="V8" s="55" t="s">
        <v>55</v>
      </c>
      <c r="W8" s="55" t="s">
        <v>55</v>
      </c>
      <c r="X8" s="55" t="s">
        <v>55</v>
      </c>
      <c r="Y8" s="55" t="s">
        <v>55</v>
      </c>
      <c r="Z8" s="55" t="s">
        <v>55</v>
      </c>
    </row>
    <row r="9" spans="2:26" ht="10.5" customHeight="1">
      <c r="B9" s="66" t="s">
        <v>50</v>
      </c>
      <c r="C9" s="54">
        <f t="shared" si="3"/>
        <v>7773</v>
      </c>
      <c r="D9" s="55">
        <f t="shared" si="0"/>
        <v>2296</v>
      </c>
      <c r="E9" s="55">
        <f t="shared" si="0"/>
        <v>5477</v>
      </c>
      <c r="F9" s="55">
        <f t="shared" si="4"/>
        <v>2037</v>
      </c>
      <c r="G9" s="55">
        <v>472</v>
      </c>
      <c r="H9" s="55">
        <v>1565</v>
      </c>
      <c r="I9" s="55">
        <f t="shared" si="1"/>
        <v>1300</v>
      </c>
      <c r="J9" s="55">
        <v>270</v>
      </c>
      <c r="K9" s="55">
        <v>1030</v>
      </c>
      <c r="L9" s="55">
        <f t="shared" si="5"/>
        <v>1253</v>
      </c>
      <c r="M9" s="55">
        <v>321</v>
      </c>
      <c r="N9" s="55">
        <v>932</v>
      </c>
      <c r="O9" s="55">
        <f t="shared" si="2"/>
        <v>985</v>
      </c>
      <c r="P9" s="55">
        <v>284</v>
      </c>
      <c r="Q9" s="55">
        <v>701</v>
      </c>
      <c r="R9" s="55">
        <f t="shared" si="6"/>
        <v>2198</v>
      </c>
      <c r="S9" s="55">
        <v>949</v>
      </c>
      <c r="T9" s="55">
        <v>1249</v>
      </c>
      <c r="U9" s="55" t="s">
        <v>55</v>
      </c>
      <c r="V9" s="55" t="s">
        <v>55</v>
      </c>
      <c r="W9" s="55" t="s">
        <v>55</v>
      </c>
      <c r="X9" s="55" t="s">
        <v>55</v>
      </c>
      <c r="Y9" s="55" t="s">
        <v>55</v>
      </c>
      <c r="Z9" s="55" t="s">
        <v>55</v>
      </c>
    </row>
    <row r="10" spans="2:26" ht="10.5" customHeight="1">
      <c r="B10" s="65" t="s">
        <v>51</v>
      </c>
      <c r="C10" s="54">
        <f t="shared" si="3"/>
        <v>7206</v>
      </c>
      <c r="D10" s="55">
        <f t="shared" si="0"/>
        <v>2125</v>
      </c>
      <c r="E10" s="55">
        <f t="shared" si="0"/>
        <v>5081</v>
      </c>
      <c r="F10" s="55">
        <f t="shared" si="4"/>
        <v>1973</v>
      </c>
      <c r="G10" s="55">
        <v>449</v>
      </c>
      <c r="H10" s="55">
        <v>1524</v>
      </c>
      <c r="I10" s="55">
        <f t="shared" si="1"/>
        <v>1264</v>
      </c>
      <c r="J10" s="55">
        <v>252</v>
      </c>
      <c r="K10" s="55">
        <v>1012</v>
      </c>
      <c r="L10" s="55">
        <f t="shared" si="5"/>
        <v>1151</v>
      </c>
      <c r="M10" s="55">
        <v>292</v>
      </c>
      <c r="N10" s="55">
        <v>859</v>
      </c>
      <c r="O10" s="55">
        <f t="shared" si="2"/>
        <v>939</v>
      </c>
      <c r="P10" s="55">
        <v>287</v>
      </c>
      <c r="Q10" s="55">
        <v>652</v>
      </c>
      <c r="R10" s="55">
        <f t="shared" si="6"/>
        <v>1879</v>
      </c>
      <c r="S10" s="55">
        <v>845</v>
      </c>
      <c r="T10" s="55">
        <v>1034</v>
      </c>
      <c r="U10" s="55" t="s">
        <v>55</v>
      </c>
      <c r="V10" s="55" t="s">
        <v>55</v>
      </c>
      <c r="W10" s="55" t="s">
        <v>55</v>
      </c>
      <c r="X10" s="55" t="s">
        <v>55</v>
      </c>
      <c r="Y10" s="55" t="s">
        <v>55</v>
      </c>
      <c r="Z10" s="55" t="s">
        <v>55</v>
      </c>
    </row>
    <row r="11" spans="2:26" ht="10.5" customHeight="1">
      <c r="B11" s="66" t="s">
        <v>52</v>
      </c>
      <c r="C11" s="54">
        <f t="shared" si="3"/>
        <v>6397</v>
      </c>
      <c r="D11" s="55">
        <f t="shared" si="0"/>
        <v>2180</v>
      </c>
      <c r="E11" s="55">
        <f t="shared" si="0"/>
        <v>4217</v>
      </c>
      <c r="F11" s="55">
        <f t="shared" si="4"/>
        <v>1760</v>
      </c>
      <c r="G11" s="56">
        <v>457</v>
      </c>
      <c r="H11" s="56">
        <v>1303</v>
      </c>
      <c r="I11" s="55">
        <f t="shared" si="1"/>
        <v>1023</v>
      </c>
      <c r="J11" s="56">
        <v>284</v>
      </c>
      <c r="K11" s="56">
        <v>739</v>
      </c>
      <c r="L11" s="55">
        <f t="shared" si="5"/>
        <v>1012</v>
      </c>
      <c r="M11" s="55">
        <v>333</v>
      </c>
      <c r="N11" s="55">
        <v>679</v>
      </c>
      <c r="O11" s="55">
        <f t="shared" si="2"/>
        <v>875</v>
      </c>
      <c r="P11" s="55">
        <v>317</v>
      </c>
      <c r="Q11" s="55">
        <v>558</v>
      </c>
      <c r="R11" s="55">
        <f t="shared" si="6"/>
        <v>1727</v>
      </c>
      <c r="S11" s="55">
        <v>789</v>
      </c>
      <c r="T11" s="55">
        <v>938</v>
      </c>
      <c r="U11" s="55" t="s">
        <v>55</v>
      </c>
      <c r="V11" s="55" t="s">
        <v>55</v>
      </c>
      <c r="W11" s="55" t="s">
        <v>55</v>
      </c>
      <c r="X11" s="55" t="s">
        <v>55</v>
      </c>
      <c r="Y11" s="55" t="s">
        <v>55</v>
      </c>
      <c r="Z11" s="55" t="s">
        <v>55</v>
      </c>
    </row>
    <row r="12" spans="2:26" ht="10.5" customHeight="1">
      <c r="B12" s="67" t="s">
        <v>53</v>
      </c>
      <c r="C12" s="54">
        <f t="shared" si="3"/>
        <v>4383</v>
      </c>
      <c r="D12" s="55">
        <f>G12+J12+M12+P12+S12+V12+Y12</f>
        <v>1638</v>
      </c>
      <c r="E12" s="55">
        <f>H12+K12+N12+Q12+T12+W12+Z12</f>
        <v>2745</v>
      </c>
      <c r="F12" s="55">
        <f t="shared" si="4"/>
        <v>906</v>
      </c>
      <c r="G12" s="56">
        <v>264</v>
      </c>
      <c r="H12" s="56">
        <v>642</v>
      </c>
      <c r="I12" s="55">
        <f t="shared" si="1"/>
        <v>580</v>
      </c>
      <c r="J12" s="56">
        <v>155</v>
      </c>
      <c r="K12" s="56">
        <v>425</v>
      </c>
      <c r="L12" s="55">
        <f t="shared" si="5"/>
        <v>474</v>
      </c>
      <c r="M12" s="55">
        <v>148</v>
      </c>
      <c r="N12" s="55">
        <v>326</v>
      </c>
      <c r="O12" s="55">
        <f t="shared" si="2"/>
        <v>609</v>
      </c>
      <c r="P12" s="55">
        <v>230</v>
      </c>
      <c r="Q12" s="55">
        <v>379</v>
      </c>
      <c r="R12" s="55">
        <f t="shared" si="6"/>
        <v>483</v>
      </c>
      <c r="S12" s="55">
        <v>194</v>
      </c>
      <c r="T12" s="55">
        <v>289</v>
      </c>
      <c r="U12" s="55">
        <f>V12+W12</f>
        <v>484</v>
      </c>
      <c r="V12" s="55">
        <v>210</v>
      </c>
      <c r="W12" s="55">
        <v>274</v>
      </c>
      <c r="X12" s="55">
        <f>Y12+Z12</f>
        <v>847</v>
      </c>
      <c r="Y12" s="55">
        <v>437</v>
      </c>
      <c r="Z12" s="55">
        <v>410</v>
      </c>
    </row>
    <row r="13" spans="2:26" ht="10.5" customHeight="1">
      <c r="B13" s="67" t="s">
        <v>54</v>
      </c>
      <c r="C13" s="54">
        <v>3532</v>
      </c>
      <c r="D13" s="55">
        <v>1532</v>
      </c>
      <c r="E13" s="55">
        <v>2972</v>
      </c>
      <c r="F13" s="55">
        <v>586</v>
      </c>
      <c r="G13" s="56">
        <v>222</v>
      </c>
      <c r="H13" s="56">
        <v>917</v>
      </c>
      <c r="I13" s="55">
        <v>377</v>
      </c>
      <c r="J13" s="56">
        <v>126</v>
      </c>
      <c r="K13" s="56">
        <v>458</v>
      </c>
      <c r="L13" s="55">
        <v>404</v>
      </c>
      <c r="M13" s="55">
        <v>148</v>
      </c>
      <c r="N13" s="55">
        <v>404</v>
      </c>
      <c r="O13" s="55">
        <v>506</v>
      </c>
      <c r="P13" s="55">
        <v>202</v>
      </c>
      <c r="Q13" s="55">
        <v>360</v>
      </c>
      <c r="R13" s="55">
        <v>423</v>
      </c>
      <c r="S13" s="55">
        <v>182</v>
      </c>
      <c r="T13" s="55">
        <v>195</v>
      </c>
      <c r="U13" s="55">
        <v>415</v>
      </c>
      <c r="V13" s="55">
        <v>204</v>
      </c>
      <c r="W13" s="55">
        <v>211</v>
      </c>
      <c r="X13" s="55">
        <v>821</v>
      </c>
      <c r="Y13" s="55">
        <v>448</v>
      </c>
      <c r="Z13" s="55">
        <v>373</v>
      </c>
    </row>
    <row r="14" spans="2:26" ht="10.5" customHeight="1">
      <c r="B14" s="68" t="s">
        <v>60</v>
      </c>
      <c r="C14" s="54">
        <v>673</v>
      </c>
      <c r="D14" s="55">
        <v>308</v>
      </c>
      <c r="E14" s="55">
        <v>365</v>
      </c>
      <c r="F14" s="55">
        <v>165</v>
      </c>
      <c r="G14" s="56">
        <v>65</v>
      </c>
      <c r="H14" s="56">
        <v>100</v>
      </c>
      <c r="I14" s="55">
        <v>112</v>
      </c>
      <c r="J14" s="56">
        <v>40</v>
      </c>
      <c r="K14" s="56">
        <v>72</v>
      </c>
      <c r="L14" s="55">
        <v>92</v>
      </c>
      <c r="M14" s="55">
        <v>44</v>
      </c>
      <c r="N14" s="55">
        <v>48</v>
      </c>
      <c r="O14" s="55">
        <v>107</v>
      </c>
      <c r="P14" s="55">
        <v>45</v>
      </c>
      <c r="Q14" s="55">
        <v>62</v>
      </c>
      <c r="R14" s="55">
        <v>83</v>
      </c>
      <c r="S14" s="55">
        <v>46</v>
      </c>
      <c r="T14" s="55">
        <v>37</v>
      </c>
      <c r="U14" s="55">
        <v>49</v>
      </c>
      <c r="V14" s="55">
        <v>31</v>
      </c>
      <c r="W14" s="55">
        <v>18</v>
      </c>
      <c r="X14" s="55">
        <v>65</v>
      </c>
      <c r="Y14" s="55">
        <v>37</v>
      </c>
      <c r="Z14" s="55">
        <v>28</v>
      </c>
    </row>
    <row r="15" spans="2:26" ht="10.5" customHeight="1">
      <c r="B15" s="67" t="s">
        <v>59</v>
      </c>
      <c r="C15" s="54">
        <v>3115</v>
      </c>
      <c r="D15" s="55">
        <v>1493</v>
      </c>
      <c r="E15" s="55">
        <v>1622</v>
      </c>
      <c r="F15" s="55">
        <v>253</v>
      </c>
      <c r="G15" s="56">
        <v>94</v>
      </c>
      <c r="H15" s="56">
        <v>159</v>
      </c>
      <c r="I15" s="55">
        <v>321</v>
      </c>
      <c r="J15" s="56">
        <v>122</v>
      </c>
      <c r="K15" s="56">
        <v>199</v>
      </c>
      <c r="L15" s="55">
        <v>479</v>
      </c>
      <c r="M15" s="55">
        <v>221</v>
      </c>
      <c r="N15" s="55">
        <v>258</v>
      </c>
      <c r="O15" s="55">
        <v>426</v>
      </c>
      <c r="P15" s="55">
        <v>190</v>
      </c>
      <c r="Q15" s="55">
        <v>236</v>
      </c>
      <c r="R15" s="55">
        <v>407</v>
      </c>
      <c r="S15" s="55">
        <v>190</v>
      </c>
      <c r="T15" s="55">
        <v>217</v>
      </c>
      <c r="U15" s="55">
        <v>406</v>
      </c>
      <c r="V15" s="55">
        <v>201</v>
      </c>
      <c r="W15" s="55">
        <v>205</v>
      </c>
      <c r="X15" s="55">
        <v>823</v>
      </c>
      <c r="Y15" s="55">
        <v>475</v>
      </c>
      <c r="Z15" s="55">
        <v>348</v>
      </c>
    </row>
    <row r="16" spans="2:26" ht="1.5" customHeight="1">
      <c r="B16" s="19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2:29" ht="10.5" customHeight="1">
      <c r="B17" s="69" t="s">
        <v>17</v>
      </c>
      <c r="C17" s="54">
        <v>328</v>
      </c>
      <c r="D17" s="55">
        <v>156</v>
      </c>
      <c r="E17" s="55">
        <v>172</v>
      </c>
      <c r="F17" s="55">
        <v>13</v>
      </c>
      <c r="G17" s="55">
        <v>1</v>
      </c>
      <c r="H17" s="55">
        <v>12</v>
      </c>
      <c r="I17" s="55">
        <v>44</v>
      </c>
      <c r="J17" s="55">
        <v>13</v>
      </c>
      <c r="K17" s="55">
        <v>31</v>
      </c>
      <c r="L17" s="55">
        <v>60</v>
      </c>
      <c r="M17" s="55">
        <v>26</v>
      </c>
      <c r="N17" s="55">
        <v>34</v>
      </c>
      <c r="O17" s="55">
        <v>53</v>
      </c>
      <c r="P17" s="55">
        <v>23</v>
      </c>
      <c r="Q17" s="55">
        <v>30</v>
      </c>
      <c r="R17" s="55">
        <v>39</v>
      </c>
      <c r="S17" s="55">
        <v>20</v>
      </c>
      <c r="T17" s="55">
        <v>19</v>
      </c>
      <c r="U17" s="55">
        <v>47</v>
      </c>
      <c r="V17" s="55">
        <v>28</v>
      </c>
      <c r="W17" s="55">
        <v>19</v>
      </c>
      <c r="X17" s="55">
        <v>72</v>
      </c>
      <c r="Y17" s="55">
        <v>45</v>
      </c>
      <c r="Z17" s="55">
        <v>27</v>
      </c>
      <c r="AA17" s="48"/>
      <c r="AB17" s="48"/>
      <c r="AC17" s="48"/>
    </row>
    <row r="18" spans="2:29" ht="10.5" customHeight="1">
      <c r="B18" s="70" t="s">
        <v>18</v>
      </c>
      <c r="C18" s="54">
        <v>692</v>
      </c>
      <c r="D18" s="55">
        <v>318</v>
      </c>
      <c r="E18" s="55">
        <v>374</v>
      </c>
      <c r="F18" s="55">
        <v>52</v>
      </c>
      <c r="G18" s="55">
        <v>19</v>
      </c>
      <c r="H18" s="55">
        <v>33</v>
      </c>
      <c r="I18" s="55">
        <v>76</v>
      </c>
      <c r="J18" s="55">
        <v>34</v>
      </c>
      <c r="K18" s="55">
        <v>42</v>
      </c>
      <c r="L18" s="55">
        <v>99</v>
      </c>
      <c r="M18" s="55">
        <v>43</v>
      </c>
      <c r="N18" s="55">
        <v>56</v>
      </c>
      <c r="O18" s="55">
        <v>93</v>
      </c>
      <c r="P18" s="55">
        <v>46</v>
      </c>
      <c r="Q18" s="55">
        <v>47</v>
      </c>
      <c r="R18" s="55">
        <v>76</v>
      </c>
      <c r="S18" s="55">
        <v>31</v>
      </c>
      <c r="T18" s="55">
        <v>45</v>
      </c>
      <c r="U18" s="55">
        <v>74</v>
      </c>
      <c r="V18" s="55">
        <v>33</v>
      </c>
      <c r="W18" s="55">
        <v>41</v>
      </c>
      <c r="X18" s="55">
        <v>222</v>
      </c>
      <c r="Y18" s="55">
        <v>112</v>
      </c>
      <c r="Z18" s="55">
        <v>110</v>
      </c>
      <c r="AA18" s="48"/>
      <c r="AB18" s="48"/>
      <c r="AC18" s="48"/>
    </row>
    <row r="19" spans="2:29" ht="10.5" customHeight="1">
      <c r="B19" s="70" t="s">
        <v>19</v>
      </c>
      <c r="C19" s="54">
        <v>105</v>
      </c>
      <c r="D19" s="55">
        <v>51</v>
      </c>
      <c r="E19" s="55">
        <v>54</v>
      </c>
      <c r="F19" s="55">
        <v>6</v>
      </c>
      <c r="G19" s="55">
        <v>3</v>
      </c>
      <c r="H19" s="55">
        <v>3</v>
      </c>
      <c r="I19" s="55">
        <v>10</v>
      </c>
      <c r="J19" s="55">
        <v>4</v>
      </c>
      <c r="K19" s="55">
        <v>6</v>
      </c>
      <c r="L19" s="55">
        <v>19</v>
      </c>
      <c r="M19" s="55">
        <v>7</v>
      </c>
      <c r="N19" s="55">
        <v>12</v>
      </c>
      <c r="O19" s="55">
        <v>19</v>
      </c>
      <c r="P19" s="55">
        <v>10</v>
      </c>
      <c r="Q19" s="55">
        <v>9</v>
      </c>
      <c r="R19" s="55">
        <v>18</v>
      </c>
      <c r="S19" s="55">
        <v>9</v>
      </c>
      <c r="T19" s="55">
        <v>9</v>
      </c>
      <c r="U19" s="55">
        <v>12</v>
      </c>
      <c r="V19" s="55">
        <v>6</v>
      </c>
      <c r="W19" s="55">
        <v>6</v>
      </c>
      <c r="X19" s="55">
        <v>21</v>
      </c>
      <c r="Y19" s="55">
        <v>12</v>
      </c>
      <c r="Z19" s="55">
        <v>9</v>
      </c>
      <c r="AA19" s="48"/>
      <c r="AB19" s="48"/>
      <c r="AC19" s="48"/>
    </row>
    <row r="20" spans="2:29" ht="10.5" customHeight="1">
      <c r="B20" s="70" t="s">
        <v>20</v>
      </c>
      <c r="C20" s="54">
        <v>108</v>
      </c>
      <c r="D20" s="59">
        <v>53</v>
      </c>
      <c r="E20" s="59">
        <v>55</v>
      </c>
      <c r="F20" s="55">
        <v>6</v>
      </c>
      <c r="G20" s="59">
        <v>2</v>
      </c>
      <c r="H20" s="59">
        <v>4</v>
      </c>
      <c r="I20" s="55">
        <v>9</v>
      </c>
      <c r="J20" s="59">
        <v>6</v>
      </c>
      <c r="K20" s="59">
        <v>3</v>
      </c>
      <c r="L20" s="55">
        <v>15</v>
      </c>
      <c r="M20" s="59">
        <v>4</v>
      </c>
      <c r="N20" s="59">
        <v>11</v>
      </c>
      <c r="O20" s="55">
        <v>15</v>
      </c>
      <c r="P20" s="59">
        <v>6</v>
      </c>
      <c r="Q20" s="59">
        <v>9</v>
      </c>
      <c r="R20" s="55">
        <v>15</v>
      </c>
      <c r="S20" s="59">
        <v>7</v>
      </c>
      <c r="T20" s="59">
        <v>8</v>
      </c>
      <c r="U20" s="55">
        <v>16</v>
      </c>
      <c r="V20" s="59">
        <v>9</v>
      </c>
      <c r="W20" s="59">
        <v>7</v>
      </c>
      <c r="X20" s="55">
        <v>32</v>
      </c>
      <c r="Y20" s="59">
        <v>19</v>
      </c>
      <c r="Z20" s="59">
        <v>13</v>
      </c>
      <c r="AA20" s="48"/>
      <c r="AB20" s="48"/>
      <c r="AC20" s="48"/>
    </row>
    <row r="21" spans="2:29" ht="10.5" customHeight="1">
      <c r="B21" s="70" t="s">
        <v>21</v>
      </c>
      <c r="C21" s="59">
        <v>17</v>
      </c>
      <c r="D21" s="59">
        <v>9</v>
      </c>
      <c r="E21" s="59">
        <v>8</v>
      </c>
      <c r="F21" s="59" t="s">
        <v>34</v>
      </c>
      <c r="G21" s="59" t="s">
        <v>34</v>
      </c>
      <c r="H21" s="59" t="s">
        <v>34</v>
      </c>
      <c r="I21" s="59">
        <v>1</v>
      </c>
      <c r="J21" s="59" t="s">
        <v>58</v>
      </c>
      <c r="K21" s="59" t="s">
        <v>58</v>
      </c>
      <c r="L21" s="59">
        <v>8</v>
      </c>
      <c r="M21" s="59">
        <v>5</v>
      </c>
      <c r="N21" s="59">
        <v>3</v>
      </c>
      <c r="O21" s="59">
        <v>3</v>
      </c>
      <c r="P21" s="59">
        <v>1</v>
      </c>
      <c r="Q21" s="59">
        <v>2</v>
      </c>
      <c r="R21" s="59">
        <v>3</v>
      </c>
      <c r="S21" s="59">
        <v>2</v>
      </c>
      <c r="T21" s="59">
        <v>1</v>
      </c>
      <c r="U21" s="59" t="s">
        <v>34</v>
      </c>
      <c r="V21" s="59" t="s">
        <v>34</v>
      </c>
      <c r="W21" s="59" t="s">
        <v>34</v>
      </c>
      <c r="X21" s="59">
        <v>2</v>
      </c>
      <c r="Y21" s="59" t="s">
        <v>58</v>
      </c>
      <c r="Z21" s="59" t="s">
        <v>58</v>
      </c>
      <c r="AA21" s="48"/>
      <c r="AB21" s="48"/>
      <c r="AC21" s="48"/>
    </row>
    <row r="22" spans="2:29" ht="10.5" customHeight="1">
      <c r="B22" s="70" t="s">
        <v>22</v>
      </c>
      <c r="C22" s="59">
        <v>108</v>
      </c>
      <c r="D22" s="59">
        <v>53</v>
      </c>
      <c r="E22" s="59">
        <v>55</v>
      </c>
      <c r="F22" s="59">
        <v>11</v>
      </c>
      <c r="G22" s="59">
        <v>5</v>
      </c>
      <c r="H22" s="59">
        <v>6</v>
      </c>
      <c r="I22" s="59">
        <v>16</v>
      </c>
      <c r="J22" s="59">
        <v>7</v>
      </c>
      <c r="K22" s="59">
        <v>9</v>
      </c>
      <c r="L22" s="59">
        <v>19</v>
      </c>
      <c r="M22" s="59">
        <v>8</v>
      </c>
      <c r="N22" s="59">
        <v>11</v>
      </c>
      <c r="O22" s="59">
        <v>15</v>
      </c>
      <c r="P22" s="59">
        <v>5</v>
      </c>
      <c r="Q22" s="59">
        <v>10</v>
      </c>
      <c r="R22" s="59">
        <v>13</v>
      </c>
      <c r="S22" s="59">
        <v>10</v>
      </c>
      <c r="T22" s="59">
        <v>3</v>
      </c>
      <c r="U22" s="59">
        <v>8</v>
      </c>
      <c r="V22" s="59">
        <v>3</v>
      </c>
      <c r="W22" s="59">
        <v>5</v>
      </c>
      <c r="X22" s="59">
        <v>26</v>
      </c>
      <c r="Y22" s="59">
        <v>15</v>
      </c>
      <c r="Z22" s="59">
        <v>11</v>
      </c>
      <c r="AA22" s="48"/>
      <c r="AB22" s="48"/>
      <c r="AC22" s="48"/>
    </row>
    <row r="23" spans="2:29" ht="10.5" customHeight="1">
      <c r="B23" s="70" t="s">
        <v>23</v>
      </c>
      <c r="C23" s="59">
        <v>84</v>
      </c>
      <c r="D23" s="59">
        <v>41</v>
      </c>
      <c r="E23" s="59">
        <v>43</v>
      </c>
      <c r="F23" s="59">
        <v>8</v>
      </c>
      <c r="G23" s="59">
        <v>4</v>
      </c>
      <c r="H23" s="59">
        <v>4</v>
      </c>
      <c r="I23" s="59">
        <v>10</v>
      </c>
      <c r="J23" s="59">
        <v>5</v>
      </c>
      <c r="K23" s="59">
        <v>5</v>
      </c>
      <c r="L23" s="59">
        <v>15</v>
      </c>
      <c r="M23" s="59">
        <v>6</v>
      </c>
      <c r="N23" s="59">
        <v>9</v>
      </c>
      <c r="O23" s="59">
        <v>7</v>
      </c>
      <c r="P23" s="59">
        <v>3</v>
      </c>
      <c r="Q23" s="59">
        <v>4</v>
      </c>
      <c r="R23" s="59">
        <v>18</v>
      </c>
      <c r="S23" s="59">
        <v>7</v>
      </c>
      <c r="T23" s="59">
        <v>11</v>
      </c>
      <c r="U23" s="59">
        <v>8</v>
      </c>
      <c r="V23" s="59">
        <v>3</v>
      </c>
      <c r="W23" s="59">
        <v>5</v>
      </c>
      <c r="X23" s="59">
        <v>18</v>
      </c>
      <c r="Y23" s="59">
        <v>13</v>
      </c>
      <c r="Z23" s="59">
        <v>5</v>
      </c>
      <c r="AA23" s="48"/>
      <c r="AB23" s="48"/>
      <c r="AC23" s="48"/>
    </row>
    <row r="24" spans="2:29" ht="10.5" customHeight="1">
      <c r="B24" s="70" t="s">
        <v>24</v>
      </c>
      <c r="C24" s="59">
        <v>75</v>
      </c>
      <c r="D24" s="59">
        <v>39</v>
      </c>
      <c r="E24" s="59">
        <v>36</v>
      </c>
      <c r="F24" s="59">
        <v>3</v>
      </c>
      <c r="G24" s="59">
        <v>2</v>
      </c>
      <c r="H24" s="59">
        <v>1</v>
      </c>
      <c r="I24" s="59">
        <v>5</v>
      </c>
      <c r="J24" s="59">
        <v>2</v>
      </c>
      <c r="K24" s="59">
        <v>3</v>
      </c>
      <c r="L24" s="59">
        <v>13</v>
      </c>
      <c r="M24" s="59">
        <v>7</v>
      </c>
      <c r="N24" s="59">
        <v>6</v>
      </c>
      <c r="O24" s="59">
        <v>12</v>
      </c>
      <c r="P24" s="59">
        <v>6</v>
      </c>
      <c r="Q24" s="59">
        <v>6</v>
      </c>
      <c r="R24" s="59">
        <v>14</v>
      </c>
      <c r="S24" s="59">
        <v>5</v>
      </c>
      <c r="T24" s="59">
        <v>9</v>
      </c>
      <c r="U24" s="59">
        <v>10</v>
      </c>
      <c r="V24" s="59">
        <v>5</v>
      </c>
      <c r="W24" s="59">
        <v>5</v>
      </c>
      <c r="X24" s="59">
        <v>18</v>
      </c>
      <c r="Y24" s="59">
        <v>12</v>
      </c>
      <c r="Z24" s="59">
        <v>6</v>
      </c>
      <c r="AA24" s="48"/>
      <c r="AB24" s="48"/>
      <c r="AC24" s="48"/>
    </row>
    <row r="25" spans="2:29" ht="10.5" customHeight="1">
      <c r="B25" s="70" t="s">
        <v>25</v>
      </c>
      <c r="C25" s="59">
        <v>106</v>
      </c>
      <c r="D25" s="59">
        <v>49</v>
      </c>
      <c r="E25" s="59">
        <v>57</v>
      </c>
      <c r="F25" s="59">
        <v>5</v>
      </c>
      <c r="G25" s="59">
        <v>1</v>
      </c>
      <c r="H25" s="59">
        <v>4</v>
      </c>
      <c r="I25" s="59">
        <v>3</v>
      </c>
      <c r="J25" s="59">
        <v>1</v>
      </c>
      <c r="K25" s="59">
        <v>2</v>
      </c>
      <c r="L25" s="59">
        <v>26</v>
      </c>
      <c r="M25" s="59">
        <v>11</v>
      </c>
      <c r="N25" s="59">
        <v>15</v>
      </c>
      <c r="O25" s="59">
        <v>13</v>
      </c>
      <c r="P25" s="59">
        <v>5</v>
      </c>
      <c r="Q25" s="59">
        <v>8</v>
      </c>
      <c r="R25" s="59">
        <v>21</v>
      </c>
      <c r="S25" s="59">
        <v>10</v>
      </c>
      <c r="T25" s="59">
        <v>11</v>
      </c>
      <c r="U25" s="59">
        <v>15</v>
      </c>
      <c r="V25" s="59">
        <v>8</v>
      </c>
      <c r="W25" s="59">
        <v>7</v>
      </c>
      <c r="X25" s="59">
        <v>23</v>
      </c>
      <c r="Y25" s="59">
        <v>13</v>
      </c>
      <c r="Z25" s="59">
        <v>10</v>
      </c>
      <c r="AA25" s="48"/>
      <c r="AB25" s="48"/>
      <c r="AC25" s="48"/>
    </row>
    <row r="26" spans="2:29" ht="10.5" customHeight="1">
      <c r="B26" s="70" t="s">
        <v>26</v>
      </c>
      <c r="C26" s="59">
        <v>385</v>
      </c>
      <c r="D26" s="59">
        <v>191</v>
      </c>
      <c r="E26" s="59">
        <v>194</v>
      </c>
      <c r="F26" s="59">
        <v>23</v>
      </c>
      <c r="G26" s="59">
        <v>7</v>
      </c>
      <c r="H26" s="59">
        <v>16</v>
      </c>
      <c r="I26" s="59">
        <v>22</v>
      </c>
      <c r="J26" s="59">
        <v>9</v>
      </c>
      <c r="K26" s="59">
        <v>13</v>
      </c>
      <c r="L26" s="59">
        <v>62</v>
      </c>
      <c r="M26" s="59">
        <v>30</v>
      </c>
      <c r="N26" s="59">
        <v>32</v>
      </c>
      <c r="O26" s="59">
        <v>45</v>
      </c>
      <c r="P26" s="59">
        <v>17</v>
      </c>
      <c r="Q26" s="59">
        <v>28</v>
      </c>
      <c r="R26" s="59">
        <v>45</v>
      </c>
      <c r="S26" s="59">
        <v>21</v>
      </c>
      <c r="T26" s="59">
        <v>24</v>
      </c>
      <c r="U26" s="59">
        <v>51</v>
      </c>
      <c r="V26" s="59">
        <v>24</v>
      </c>
      <c r="W26" s="59">
        <v>27</v>
      </c>
      <c r="X26" s="59">
        <v>137</v>
      </c>
      <c r="Y26" s="59">
        <v>83</v>
      </c>
      <c r="Z26" s="59">
        <v>54</v>
      </c>
      <c r="AA26" s="48"/>
      <c r="AB26" s="48"/>
      <c r="AC26" s="48"/>
    </row>
    <row r="27" spans="2:29" ht="10.5" customHeight="1">
      <c r="B27" s="70" t="s">
        <v>27</v>
      </c>
      <c r="C27" s="59">
        <v>560</v>
      </c>
      <c r="D27" s="59">
        <v>255</v>
      </c>
      <c r="E27" s="59">
        <v>305</v>
      </c>
      <c r="F27" s="59">
        <v>39</v>
      </c>
      <c r="G27" s="59">
        <v>11</v>
      </c>
      <c r="H27" s="59">
        <v>28</v>
      </c>
      <c r="I27" s="59">
        <v>54</v>
      </c>
      <c r="J27" s="59">
        <v>12</v>
      </c>
      <c r="K27" s="59">
        <v>42</v>
      </c>
      <c r="L27" s="59">
        <v>67</v>
      </c>
      <c r="M27" s="59">
        <v>34</v>
      </c>
      <c r="N27" s="59">
        <v>33</v>
      </c>
      <c r="O27" s="59">
        <v>62</v>
      </c>
      <c r="P27" s="59">
        <v>23</v>
      </c>
      <c r="Q27" s="59">
        <v>39</v>
      </c>
      <c r="R27" s="59">
        <v>77</v>
      </c>
      <c r="S27" s="59">
        <v>36</v>
      </c>
      <c r="T27" s="59">
        <v>41</v>
      </c>
      <c r="U27" s="59">
        <v>88</v>
      </c>
      <c r="V27" s="59">
        <v>38</v>
      </c>
      <c r="W27" s="59">
        <v>50</v>
      </c>
      <c r="X27" s="59">
        <v>173</v>
      </c>
      <c r="Y27" s="59">
        <v>101</v>
      </c>
      <c r="Z27" s="59">
        <v>72</v>
      </c>
      <c r="AA27" s="50"/>
      <c r="AB27" s="50"/>
      <c r="AC27" s="50"/>
    </row>
    <row r="28" spans="2:29" ht="10.5" customHeight="1">
      <c r="B28" s="71" t="s">
        <v>46</v>
      </c>
      <c r="C28" s="59">
        <v>184</v>
      </c>
      <c r="D28" s="59">
        <v>96</v>
      </c>
      <c r="E28" s="59">
        <v>88</v>
      </c>
      <c r="F28" s="59">
        <v>32</v>
      </c>
      <c r="G28" s="59">
        <v>15</v>
      </c>
      <c r="H28" s="59">
        <v>17</v>
      </c>
      <c r="I28" s="59">
        <v>25</v>
      </c>
      <c r="J28" s="59">
        <v>11</v>
      </c>
      <c r="K28" s="59">
        <v>14</v>
      </c>
      <c r="L28" s="59">
        <v>20</v>
      </c>
      <c r="M28" s="59">
        <v>10</v>
      </c>
      <c r="N28" s="59">
        <v>10</v>
      </c>
      <c r="O28" s="59">
        <v>32</v>
      </c>
      <c r="P28" s="59">
        <v>18</v>
      </c>
      <c r="Q28" s="59">
        <v>14</v>
      </c>
      <c r="R28" s="59">
        <v>25</v>
      </c>
      <c r="S28" s="59">
        <v>9</v>
      </c>
      <c r="T28" s="59">
        <v>16</v>
      </c>
      <c r="U28" s="59">
        <v>27</v>
      </c>
      <c r="V28" s="59">
        <v>20</v>
      </c>
      <c r="W28" s="59">
        <v>7</v>
      </c>
      <c r="X28" s="59">
        <v>23</v>
      </c>
      <c r="Y28" s="59">
        <v>13</v>
      </c>
      <c r="Z28" s="59">
        <v>10</v>
      </c>
      <c r="AA28" s="48"/>
      <c r="AB28" s="48"/>
      <c r="AC28" s="48"/>
    </row>
    <row r="29" spans="2:29" ht="10.5" customHeight="1">
      <c r="B29" s="71" t="s">
        <v>31</v>
      </c>
      <c r="C29" s="59">
        <v>142</v>
      </c>
      <c r="D29" s="59">
        <v>73</v>
      </c>
      <c r="E29" s="59">
        <v>69</v>
      </c>
      <c r="F29" s="59">
        <v>28</v>
      </c>
      <c r="G29" s="59">
        <v>15</v>
      </c>
      <c r="H29" s="59">
        <v>13</v>
      </c>
      <c r="I29" s="59">
        <v>18</v>
      </c>
      <c r="J29" s="59">
        <v>6</v>
      </c>
      <c r="K29" s="59">
        <v>12</v>
      </c>
      <c r="L29" s="59">
        <v>19</v>
      </c>
      <c r="M29" s="59">
        <v>10</v>
      </c>
      <c r="N29" s="59">
        <v>9</v>
      </c>
      <c r="O29" s="59">
        <v>17</v>
      </c>
      <c r="P29" s="59">
        <v>6</v>
      </c>
      <c r="Q29" s="59">
        <v>11</v>
      </c>
      <c r="R29" s="59">
        <v>16</v>
      </c>
      <c r="S29" s="59">
        <v>10</v>
      </c>
      <c r="T29" s="59">
        <v>6</v>
      </c>
      <c r="U29" s="59">
        <v>14</v>
      </c>
      <c r="V29" s="59">
        <v>8</v>
      </c>
      <c r="W29" s="59">
        <v>6</v>
      </c>
      <c r="X29" s="59">
        <v>30</v>
      </c>
      <c r="Y29" s="59">
        <v>18</v>
      </c>
      <c r="Z29" s="59">
        <v>12</v>
      </c>
      <c r="AA29" s="48"/>
      <c r="AB29" s="48"/>
      <c r="AC29" s="48"/>
    </row>
    <row r="30" spans="2:29" ht="10.5" customHeight="1">
      <c r="B30" s="71" t="s">
        <v>32</v>
      </c>
      <c r="C30" s="59">
        <v>135</v>
      </c>
      <c r="D30" s="59">
        <v>63</v>
      </c>
      <c r="E30" s="59">
        <v>72</v>
      </c>
      <c r="F30" s="59">
        <v>16</v>
      </c>
      <c r="G30" s="59">
        <v>5</v>
      </c>
      <c r="H30" s="59">
        <v>11</v>
      </c>
      <c r="I30" s="59">
        <v>18</v>
      </c>
      <c r="J30" s="59">
        <v>6</v>
      </c>
      <c r="K30" s="59">
        <v>12</v>
      </c>
      <c r="L30" s="59">
        <v>22</v>
      </c>
      <c r="M30" s="59">
        <v>11</v>
      </c>
      <c r="N30" s="59">
        <v>11</v>
      </c>
      <c r="O30" s="59">
        <v>24</v>
      </c>
      <c r="P30" s="59">
        <v>14</v>
      </c>
      <c r="Q30" s="59">
        <v>10</v>
      </c>
      <c r="R30" s="59">
        <v>13</v>
      </c>
      <c r="S30" s="59">
        <v>6</v>
      </c>
      <c r="T30" s="59">
        <v>7</v>
      </c>
      <c r="U30" s="59">
        <v>31</v>
      </c>
      <c r="V30" s="59">
        <v>13</v>
      </c>
      <c r="W30" s="59">
        <v>18</v>
      </c>
      <c r="X30" s="59">
        <v>11</v>
      </c>
      <c r="Y30" s="59">
        <v>8</v>
      </c>
      <c r="Z30" s="59">
        <v>3</v>
      </c>
      <c r="AA30" s="48"/>
      <c r="AB30" s="48"/>
      <c r="AC30" s="48"/>
    </row>
    <row r="31" spans="2:29" ht="10.5" customHeight="1">
      <c r="B31" s="71" t="s">
        <v>33</v>
      </c>
      <c r="C31" s="63">
        <v>86</v>
      </c>
      <c r="D31" s="63">
        <v>46</v>
      </c>
      <c r="E31" s="63">
        <v>40</v>
      </c>
      <c r="F31" s="63">
        <v>11</v>
      </c>
      <c r="G31" s="63">
        <v>4</v>
      </c>
      <c r="H31" s="63">
        <v>7</v>
      </c>
      <c r="I31" s="63">
        <v>10</v>
      </c>
      <c r="J31" s="63">
        <v>6</v>
      </c>
      <c r="K31" s="63">
        <v>4</v>
      </c>
      <c r="L31" s="63">
        <v>15</v>
      </c>
      <c r="M31" s="63">
        <v>9</v>
      </c>
      <c r="N31" s="63">
        <v>6</v>
      </c>
      <c r="O31" s="63">
        <v>16</v>
      </c>
      <c r="P31" s="63">
        <v>7</v>
      </c>
      <c r="Q31" s="63">
        <v>9</v>
      </c>
      <c r="R31" s="63">
        <v>14</v>
      </c>
      <c r="S31" s="63">
        <v>7</v>
      </c>
      <c r="T31" s="63">
        <v>7</v>
      </c>
      <c r="U31" s="63">
        <v>5</v>
      </c>
      <c r="V31" s="63">
        <v>3</v>
      </c>
      <c r="W31" s="63">
        <v>2</v>
      </c>
      <c r="X31" s="63">
        <v>15</v>
      </c>
      <c r="Y31" s="63">
        <v>10</v>
      </c>
      <c r="Z31" s="63">
        <v>5</v>
      </c>
      <c r="AA31" s="48"/>
      <c r="AB31" s="48"/>
      <c r="AC31" s="48"/>
    </row>
    <row r="32" spans="2:30" ht="1.5" customHeight="1" thickBot="1">
      <c r="B32" s="53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50"/>
      <c r="AB32" s="50"/>
      <c r="AC32" s="50"/>
      <c r="AD32" s="49"/>
    </row>
    <row r="33" ht="12" customHeight="1">
      <c r="B33" s="52" t="s">
        <v>57</v>
      </c>
    </row>
    <row r="34" ht="12" customHeight="1">
      <c r="B34" s="52" t="s">
        <v>61</v>
      </c>
    </row>
    <row r="35" ht="12" customHeight="1">
      <c r="B35" s="52" t="s">
        <v>62</v>
      </c>
    </row>
    <row r="36" ht="13.5">
      <c r="B36" s="61" t="s">
        <v>56</v>
      </c>
    </row>
  </sheetData>
  <sheetProtection/>
  <mergeCells count="10">
    <mergeCell ref="B3:B5"/>
    <mergeCell ref="C3:E4"/>
    <mergeCell ref="F3:H3"/>
    <mergeCell ref="I3:K4"/>
    <mergeCell ref="X3:Z4"/>
    <mergeCell ref="F4:H4"/>
    <mergeCell ref="L3:N4"/>
    <mergeCell ref="O3:Q4"/>
    <mergeCell ref="R3:T4"/>
    <mergeCell ref="U3:W4"/>
  </mergeCells>
  <printOptions/>
  <pageMargins left="0.75" right="0.75" top="1" bottom="1" header="0.512" footer="0.512"/>
  <pageSetup horizontalDpi="200" verticalDpi="200" orientation="landscape" paperSize="9" r:id="rId1"/>
  <ignoredErrors>
    <ignoredError sqref="B7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Z39"/>
  <sheetViews>
    <sheetView showGridLines="0" zoomScaleSheetLayoutView="100" zoomScalePageLayoutView="0" workbookViewId="0" topLeftCell="A1">
      <selection activeCell="B3" sqref="B3:B5"/>
    </sheetView>
  </sheetViews>
  <sheetFormatPr defaultColWidth="9.00390625" defaultRowHeight="13.5"/>
  <cols>
    <col min="1" max="1" width="1.25" style="5" customWidth="1"/>
    <col min="2" max="2" width="16.25390625" style="5" customWidth="1"/>
    <col min="3" max="26" width="6.625" style="5" customWidth="1"/>
    <col min="27" max="16384" width="9.00390625" style="5" customWidth="1"/>
  </cols>
  <sheetData>
    <row r="1" spans="2:26" ht="21" customHeight="1">
      <c r="B1" s="1" t="s">
        <v>45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1" t="s">
        <v>0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4.25" thickBot="1">
      <c r="B2" s="6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" t="s">
        <v>2</v>
      </c>
    </row>
    <row r="3" spans="2:26" ht="13.5">
      <c r="B3" s="99"/>
      <c r="C3" s="88" t="s">
        <v>3</v>
      </c>
      <c r="D3" s="89"/>
      <c r="E3" s="99"/>
      <c r="F3" s="88" t="s">
        <v>4</v>
      </c>
      <c r="G3" s="89"/>
      <c r="H3" s="99"/>
      <c r="I3" s="88" t="s">
        <v>5</v>
      </c>
      <c r="J3" s="89"/>
      <c r="K3" s="99"/>
      <c r="L3" s="93" t="s">
        <v>6</v>
      </c>
      <c r="M3" s="94"/>
      <c r="N3" s="95"/>
      <c r="O3" s="88" t="s">
        <v>7</v>
      </c>
      <c r="P3" s="89"/>
      <c r="Q3" s="99"/>
      <c r="R3" s="88" t="s">
        <v>8</v>
      </c>
      <c r="S3" s="89"/>
      <c r="T3" s="99"/>
      <c r="U3" s="88" t="s">
        <v>9</v>
      </c>
      <c r="V3" s="89"/>
      <c r="W3" s="99"/>
      <c r="X3" s="88" t="s">
        <v>10</v>
      </c>
      <c r="Y3" s="89"/>
      <c r="Z3" s="89"/>
    </row>
    <row r="4" spans="2:26" ht="13.5">
      <c r="B4" s="100"/>
      <c r="C4" s="90"/>
      <c r="D4" s="91"/>
      <c r="E4" s="92"/>
      <c r="F4" s="90" t="s">
        <v>11</v>
      </c>
      <c r="G4" s="91"/>
      <c r="H4" s="92"/>
      <c r="I4" s="90"/>
      <c r="J4" s="91"/>
      <c r="K4" s="92"/>
      <c r="L4" s="96"/>
      <c r="M4" s="97"/>
      <c r="N4" s="98"/>
      <c r="O4" s="90"/>
      <c r="P4" s="91"/>
      <c r="Q4" s="92"/>
      <c r="R4" s="90"/>
      <c r="S4" s="91"/>
      <c r="T4" s="92"/>
      <c r="U4" s="90"/>
      <c r="V4" s="91"/>
      <c r="W4" s="92"/>
      <c r="X4" s="90"/>
      <c r="Y4" s="91"/>
      <c r="Z4" s="91"/>
    </row>
    <row r="5" spans="2:26" ht="13.5">
      <c r="B5" s="92"/>
      <c r="C5" s="10" t="s">
        <v>12</v>
      </c>
      <c r="D5" s="10" t="s">
        <v>13</v>
      </c>
      <c r="E5" s="10" t="s">
        <v>14</v>
      </c>
      <c r="F5" s="9" t="s">
        <v>12</v>
      </c>
      <c r="G5" s="10" t="s">
        <v>13</v>
      </c>
      <c r="H5" s="8" t="s">
        <v>14</v>
      </c>
      <c r="I5" s="10" t="s">
        <v>12</v>
      </c>
      <c r="J5" s="10" t="s">
        <v>13</v>
      </c>
      <c r="K5" s="8" t="s">
        <v>14</v>
      </c>
      <c r="L5" s="10" t="s">
        <v>12</v>
      </c>
      <c r="M5" s="10" t="s">
        <v>13</v>
      </c>
      <c r="N5" s="10" t="s">
        <v>14</v>
      </c>
      <c r="O5" s="10" t="s">
        <v>12</v>
      </c>
      <c r="P5" s="10" t="s">
        <v>13</v>
      </c>
      <c r="Q5" s="10" t="s">
        <v>14</v>
      </c>
      <c r="R5" s="10" t="s">
        <v>12</v>
      </c>
      <c r="S5" s="10" t="s">
        <v>13</v>
      </c>
      <c r="T5" s="10" t="s">
        <v>14</v>
      </c>
      <c r="U5" s="10" t="s">
        <v>12</v>
      </c>
      <c r="V5" s="10" t="s">
        <v>13</v>
      </c>
      <c r="W5" s="10" t="s">
        <v>14</v>
      </c>
      <c r="X5" s="9" t="s">
        <v>12</v>
      </c>
      <c r="Y5" s="10" t="s">
        <v>13</v>
      </c>
      <c r="Z5" s="11" t="s">
        <v>14</v>
      </c>
    </row>
    <row r="6" spans="2:26" ht="13.5">
      <c r="B6" s="12" t="s">
        <v>15</v>
      </c>
      <c r="C6" s="13">
        <f>D6+E6</f>
        <v>9878</v>
      </c>
      <c r="D6" s="14">
        <f aca="true" t="shared" si="0" ref="D6:E11">G6+J6+M6+P6+S6</f>
        <v>2865</v>
      </c>
      <c r="E6" s="14">
        <f t="shared" si="0"/>
        <v>7013</v>
      </c>
      <c r="F6" s="14">
        <f>G6+H6</f>
        <v>2438</v>
      </c>
      <c r="G6" s="14">
        <v>632</v>
      </c>
      <c r="H6" s="14">
        <v>1806</v>
      </c>
      <c r="I6" s="14">
        <f aca="true" t="shared" si="1" ref="I6:I12">J6+K6</f>
        <v>1228</v>
      </c>
      <c r="J6" s="15">
        <v>224</v>
      </c>
      <c r="K6" s="15">
        <v>1004</v>
      </c>
      <c r="L6" s="14">
        <f>M6+N6</f>
        <v>1222</v>
      </c>
      <c r="M6" s="14">
        <v>247</v>
      </c>
      <c r="N6" s="14">
        <v>975</v>
      </c>
      <c r="O6" s="14">
        <f aca="true" t="shared" si="2" ref="O6:O12">P6+Q6</f>
        <v>1319</v>
      </c>
      <c r="P6" s="14">
        <v>334</v>
      </c>
      <c r="Q6" s="14">
        <v>985</v>
      </c>
      <c r="R6" s="14">
        <f>S6+T6</f>
        <v>3671</v>
      </c>
      <c r="S6" s="14">
        <v>1428</v>
      </c>
      <c r="T6" s="14">
        <v>2243</v>
      </c>
      <c r="U6" s="15" t="s">
        <v>38</v>
      </c>
      <c r="V6" s="15" t="s">
        <v>38</v>
      </c>
      <c r="W6" s="15" t="s">
        <v>38</v>
      </c>
      <c r="X6" s="15" t="s">
        <v>38</v>
      </c>
      <c r="Y6" s="15" t="s">
        <v>38</v>
      </c>
      <c r="Z6" s="15" t="s">
        <v>38</v>
      </c>
    </row>
    <row r="7" spans="2:26" ht="13.5">
      <c r="B7" s="16" t="s">
        <v>39</v>
      </c>
      <c r="C7" s="13">
        <f aca="true" t="shared" si="3" ref="C7:C12">D7+E7</f>
        <v>8564</v>
      </c>
      <c r="D7" s="14">
        <f t="shared" si="0"/>
        <v>2521</v>
      </c>
      <c r="E7" s="14">
        <f t="shared" si="0"/>
        <v>6043</v>
      </c>
      <c r="F7" s="14">
        <f aca="true" t="shared" si="4" ref="F7:F12">G7+H7</f>
        <v>2190</v>
      </c>
      <c r="G7" s="14">
        <v>578</v>
      </c>
      <c r="H7" s="14">
        <v>1612</v>
      </c>
      <c r="I7" s="14">
        <f t="shared" si="1"/>
        <v>1304</v>
      </c>
      <c r="J7" s="15">
        <v>252</v>
      </c>
      <c r="K7" s="15">
        <v>1052</v>
      </c>
      <c r="L7" s="14">
        <f aca="true" t="shared" si="5" ref="L7:L12">M7+N7</f>
        <v>1186</v>
      </c>
      <c r="M7" s="14">
        <v>249</v>
      </c>
      <c r="N7" s="14">
        <v>937</v>
      </c>
      <c r="O7" s="14">
        <f t="shared" si="2"/>
        <v>1156</v>
      </c>
      <c r="P7" s="14">
        <v>312</v>
      </c>
      <c r="Q7" s="14">
        <v>844</v>
      </c>
      <c r="R7" s="14">
        <f aca="true" t="shared" si="6" ref="R7:R12">S7+T7</f>
        <v>2728</v>
      </c>
      <c r="S7" s="14">
        <v>1130</v>
      </c>
      <c r="T7" s="14">
        <v>1598</v>
      </c>
      <c r="U7" s="15" t="s">
        <v>38</v>
      </c>
      <c r="V7" s="15" t="s">
        <v>38</v>
      </c>
      <c r="W7" s="15" t="s">
        <v>38</v>
      </c>
      <c r="X7" s="15" t="s">
        <v>38</v>
      </c>
      <c r="Y7" s="15" t="s">
        <v>38</v>
      </c>
      <c r="Z7" s="15" t="s">
        <v>38</v>
      </c>
    </row>
    <row r="8" spans="2:26" ht="13.5">
      <c r="B8" s="16" t="s">
        <v>40</v>
      </c>
      <c r="C8" s="13">
        <f t="shared" si="3"/>
        <v>8021</v>
      </c>
      <c r="D8" s="14">
        <f t="shared" si="0"/>
        <v>2358</v>
      </c>
      <c r="E8" s="14">
        <f t="shared" si="0"/>
        <v>5663</v>
      </c>
      <c r="F8" s="14">
        <f>G8+H8</f>
        <v>2161</v>
      </c>
      <c r="G8" s="14">
        <v>505</v>
      </c>
      <c r="H8" s="14">
        <v>1656</v>
      </c>
      <c r="I8" s="14">
        <f t="shared" si="1"/>
        <v>1376</v>
      </c>
      <c r="J8" s="14">
        <v>286</v>
      </c>
      <c r="K8" s="14">
        <v>1090</v>
      </c>
      <c r="L8" s="14">
        <f>M8+N8</f>
        <v>1289</v>
      </c>
      <c r="M8" s="14">
        <v>331</v>
      </c>
      <c r="N8" s="14">
        <v>958</v>
      </c>
      <c r="O8" s="14">
        <f t="shared" si="2"/>
        <v>993</v>
      </c>
      <c r="P8" s="14">
        <v>287</v>
      </c>
      <c r="Q8" s="14">
        <v>706</v>
      </c>
      <c r="R8" s="14">
        <f>S8+T8</f>
        <v>2202</v>
      </c>
      <c r="S8" s="14">
        <v>949</v>
      </c>
      <c r="T8" s="14">
        <v>1253</v>
      </c>
      <c r="U8" s="15" t="s">
        <v>38</v>
      </c>
      <c r="V8" s="15" t="s">
        <v>38</v>
      </c>
      <c r="W8" s="15" t="s">
        <v>38</v>
      </c>
      <c r="X8" s="15" t="s">
        <v>38</v>
      </c>
      <c r="Y8" s="15" t="s">
        <v>38</v>
      </c>
      <c r="Z8" s="15" t="s">
        <v>38</v>
      </c>
    </row>
    <row r="9" spans="2:26" ht="13.5">
      <c r="B9" s="16" t="s">
        <v>41</v>
      </c>
      <c r="C9" s="13">
        <f t="shared" si="3"/>
        <v>7773</v>
      </c>
      <c r="D9" s="14">
        <f t="shared" si="0"/>
        <v>2296</v>
      </c>
      <c r="E9" s="14">
        <f t="shared" si="0"/>
        <v>5477</v>
      </c>
      <c r="F9" s="14">
        <f t="shared" si="4"/>
        <v>2037</v>
      </c>
      <c r="G9" s="14">
        <v>472</v>
      </c>
      <c r="H9" s="14">
        <v>1565</v>
      </c>
      <c r="I9" s="14">
        <f t="shared" si="1"/>
        <v>1300</v>
      </c>
      <c r="J9" s="14">
        <v>270</v>
      </c>
      <c r="K9" s="14">
        <v>1030</v>
      </c>
      <c r="L9" s="14">
        <f t="shared" si="5"/>
        <v>1253</v>
      </c>
      <c r="M9" s="14">
        <v>321</v>
      </c>
      <c r="N9" s="14">
        <v>932</v>
      </c>
      <c r="O9" s="14">
        <f t="shared" si="2"/>
        <v>985</v>
      </c>
      <c r="P9" s="14">
        <v>284</v>
      </c>
      <c r="Q9" s="14">
        <v>701</v>
      </c>
      <c r="R9" s="14">
        <f t="shared" si="6"/>
        <v>2198</v>
      </c>
      <c r="S9" s="14">
        <v>949</v>
      </c>
      <c r="T9" s="14">
        <v>1249</v>
      </c>
      <c r="U9" s="15" t="s">
        <v>38</v>
      </c>
      <c r="V9" s="15" t="s">
        <v>38</v>
      </c>
      <c r="W9" s="15" t="s">
        <v>38</v>
      </c>
      <c r="X9" s="15" t="s">
        <v>38</v>
      </c>
      <c r="Y9" s="15" t="s">
        <v>38</v>
      </c>
      <c r="Z9" s="15" t="s">
        <v>38</v>
      </c>
    </row>
    <row r="10" spans="2:26" ht="13.5">
      <c r="B10" s="12" t="s">
        <v>16</v>
      </c>
      <c r="C10" s="13">
        <f t="shared" si="3"/>
        <v>7206</v>
      </c>
      <c r="D10" s="14">
        <f t="shared" si="0"/>
        <v>2125</v>
      </c>
      <c r="E10" s="14">
        <f t="shared" si="0"/>
        <v>5081</v>
      </c>
      <c r="F10" s="14">
        <f t="shared" si="4"/>
        <v>1973</v>
      </c>
      <c r="G10" s="14">
        <v>449</v>
      </c>
      <c r="H10" s="14">
        <v>1524</v>
      </c>
      <c r="I10" s="14">
        <f t="shared" si="1"/>
        <v>1264</v>
      </c>
      <c r="J10" s="14">
        <v>252</v>
      </c>
      <c r="K10" s="14">
        <v>1012</v>
      </c>
      <c r="L10" s="14">
        <f t="shared" si="5"/>
        <v>1151</v>
      </c>
      <c r="M10" s="14">
        <v>292</v>
      </c>
      <c r="N10" s="14">
        <v>859</v>
      </c>
      <c r="O10" s="14">
        <f t="shared" si="2"/>
        <v>939</v>
      </c>
      <c r="P10" s="14">
        <v>287</v>
      </c>
      <c r="Q10" s="14">
        <v>652</v>
      </c>
      <c r="R10" s="14">
        <f t="shared" si="6"/>
        <v>1879</v>
      </c>
      <c r="S10" s="14">
        <v>845</v>
      </c>
      <c r="T10" s="14">
        <v>1034</v>
      </c>
      <c r="U10" s="15" t="s">
        <v>38</v>
      </c>
      <c r="V10" s="15" t="s">
        <v>38</v>
      </c>
      <c r="W10" s="15" t="s">
        <v>38</v>
      </c>
      <c r="X10" s="15" t="s">
        <v>38</v>
      </c>
      <c r="Y10" s="15" t="s">
        <v>38</v>
      </c>
      <c r="Z10" s="15" t="s">
        <v>38</v>
      </c>
    </row>
    <row r="11" spans="2:26" ht="13.5">
      <c r="B11" s="16" t="s">
        <v>42</v>
      </c>
      <c r="C11" s="13">
        <f t="shared" si="3"/>
        <v>6397</v>
      </c>
      <c r="D11" s="14">
        <f t="shared" si="0"/>
        <v>2180</v>
      </c>
      <c r="E11" s="14">
        <f t="shared" si="0"/>
        <v>4217</v>
      </c>
      <c r="F11" s="14">
        <f t="shared" si="4"/>
        <v>1760</v>
      </c>
      <c r="G11" s="17">
        <v>457</v>
      </c>
      <c r="H11" s="17">
        <v>1303</v>
      </c>
      <c r="I11" s="14">
        <f t="shared" si="1"/>
        <v>1023</v>
      </c>
      <c r="J11" s="17">
        <v>284</v>
      </c>
      <c r="K11" s="17">
        <v>739</v>
      </c>
      <c r="L11" s="14">
        <f t="shared" si="5"/>
        <v>1012</v>
      </c>
      <c r="M11" s="14">
        <v>333</v>
      </c>
      <c r="N11" s="14">
        <v>679</v>
      </c>
      <c r="O11" s="14">
        <f t="shared" si="2"/>
        <v>875</v>
      </c>
      <c r="P11" s="14">
        <v>317</v>
      </c>
      <c r="Q11" s="14">
        <v>558</v>
      </c>
      <c r="R11" s="14">
        <f t="shared" si="6"/>
        <v>1727</v>
      </c>
      <c r="S11" s="14">
        <v>789</v>
      </c>
      <c r="T11" s="14">
        <v>938</v>
      </c>
      <c r="U11" s="15" t="s">
        <v>38</v>
      </c>
      <c r="V11" s="15" t="s">
        <v>38</v>
      </c>
      <c r="W11" s="15" t="s">
        <v>38</v>
      </c>
      <c r="X11" s="15" t="s">
        <v>38</v>
      </c>
      <c r="Y11" s="15" t="s">
        <v>38</v>
      </c>
      <c r="Z11" s="15" t="s">
        <v>38</v>
      </c>
    </row>
    <row r="12" spans="2:26" ht="13.5">
      <c r="B12" s="18" t="s">
        <v>43</v>
      </c>
      <c r="C12" s="13">
        <f t="shared" si="3"/>
        <v>4383</v>
      </c>
      <c r="D12" s="14">
        <f>G12+J12+M12+P12+S12+V12+Y12</f>
        <v>1638</v>
      </c>
      <c r="E12" s="14">
        <f>H12+K12+N12+Q12+T12+W12+Z12</f>
        <v>2745</v>
      </c>
      <c r="F12" s="14">
        <f t="shared" si="4"/>
        <v>906</v>
      </c>
      <c r="G12" s="17">
        <v>264</v>
      </c>
      <c r="H12" s="17">
        <v>642</v>
      </c>
      <c r="I12" s="14">
        <f t="shared" si="1"/>
        <v>580</v>
      </c>
      <c r="J12" s="17">
        <v>155</v>
      </c>
      <c r="K12" s="17">
        <v>425</v>
      </c>
      <c r="L12" s="14">
        <f t="shared" si="5"/>
        <v>474</v>
      </c>
      <c r="M12" s="14">
        <v>148</v>
      </c>
      <c r="N12" s="14">
        <v>326</v>
      </c>
      <c r="O12" s="14">
        <f t="shared" si="2"/>
        <v>609</v>
      </c>
      <c r="P12" s="14">
        <v>230</v>
      </c>
      <c r="Q12" s="14">
        <v>379</v>
      </c>
      <c r="R12" s="14">
        <f t="shared" si="6"/>
        <v>483</v>
      </c>
      <c r="S12" s="14">
        <v>194</v>
      </c>
      <c r="T12" s="14">
        <v>289</v>
      </c>
      <c r="U12" s="14">
        <f>V12+W12</f>
        <v>484</v>
      </c>
      <c r="V12" s="14">
        <v>210</v>
      </c>
      <c r="W12" s="14">
        <v>274</v>
      </c>
      <c r="X12" s="14">
        <f>Y12+Z12</f>
        <v>847</v>
      </c>
      <c r="Y12" s="14">
        <v>437</v>
      </c>
      <c r="Z12" s="14">
        <v>410</v>
      </c>
    </row>
    <row r="13" spans="2:26" ht="13.5">
      <c r="B13" s="18" t="s">
        <v>44</v>
      </c>
      <c r="C13" s="13">
        <v>3532</v>
      </c>
      <c r="D13" s="14">
        <v>1532</v>
      </c>
      <c r="E13" s="14">
        <v>2972</v>
      </c>
      <c r="F13" s="14">
        <v>586</v>
      </c>
      <c r="G13" s="17">
        <v>222</v>
      </c>
      <c r="H13" s="17">
        <v>917</v>
      </c>
      <c r="I13" s="14">
        <v>377</v>
      </c>
      <c r="J13" s="17">
        <v>126</v>
      </c>
      <c r="K13" s="17">
        <v>458</v>
      </c>
      <c r="L13" s="14">
        <v>404</v>
      </c>
      <c r="M13" s="14">
        <v>148</v>
      </c>
      <c r="N13" s="14">
        <v>404</v>
      </c>
      <c r="O13" s="14">
        <v>506</v>
      </c>
      <c r="P13" s="14">
        <v>202</v>
      </c>
      <c r="Q13" s="14">
        <v>360</v>
      </c>
      <c r="R13" s="14">
        <v>423</v>
      </c>
      <c r="S13" s="14">
        <v>182</v>
      </c>
      <c r="T13" s="14">
        <v>195</v>
      </c>
      <c r="U13" s="14">
        <v>415</v>
      </c>
      <c r="V13" s="14">
        <v>204</v>
      </c>
      <c r="W13" s="14">
        <v>211</v>
      </c>
      <c r="X13" s="14">
        <v>821</v>
      </c>
      <c r="Y13" s="14">
        <v>448</v>
      </c>
      <c r="Z13" s="14">
        <v>373</v>
      </c>
    </row>
    <row r="14" spans="2:26" ht="13.5"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2:26" ht="13.5">
      <c r="B15" s="22" t="s">
        <v>17</v>
      </c>
      <c r="C15" s="13">
        <v>501</v>
      </c>
      <c r="D15" s="14">
        <v>227</v>
      </c>
      <c r="E15" s="14">
        <v>408</v>
      </c>
      <c r="F15" s="14">
        <v>92</v>
      </c>
      <c r="G15" s="14">
        <v>40</v>
      </c>
      <c r="H15" s="14">
        <v>127</v>
      </c>
      <c r="I15" s="14">
        <v>39</v>
      </c>
      <c r="J15" s="14">
        <v>10</v>
      </c>
      <c r="K15" s="14">
        <v>61</v>
      </c>
      <c r="L15" s="14">
        <v>59</v>
      </c>
      <c r="M15" s="14">
        <v>19</v>
      </c>
      <c r="N15" s="14">
        <v>58</v>
      </c>
      <c r="O15" s="14">
        <v>80</v>
      </c>
      <c r="P15" s="14">
        <v>35</v>
      </c>
      <c r="Q15" s="14">
        <v>53</v>
      </c>
      <c r="R15" s="14">
        <v>68</v>
      </c>
      <c r="S15" s="14">
        <v>24</v>
      </c>
      <c r="T15" s="14">
        <v>25</v>
      </c>
      <c r="U15" s="14">
        <v>74</v>
      </c>
      <c r="V15" s="14">
        <v>44</v>
      </c>
      <c r="W15" s="14">
        <v>30</v>
      </c>
      <c r="X15" s="14">
        <v>89</v>
      </c>
      <c r="Y15" s="14">
        <v>55</v>
      </c>
      <c r="Z15" s="14">
        <v>34</v>
      </c>
    </row>
    <row r="16" spans="2:26" ht="13.5">
      <c r="B16" s="23" t="s">
        <v>18</v>
      </c>
      <c r="C16" s="13">
        <v>895</v>
      </c>
      <c r="D16" s="14">
        <v>381</v>
      </c>
      <c r="E16" s="14">
        <v>716</v>
      </c>
      <c r="F16" s="14">
        <v>144</v>
      </c>
      <c r="G16" s="14">
        <v>55</v>
      </c>
      <c r="H16" s="14">
        <v>204</v>
      </c>
      <c r="I16" s="14">
        <v>103</v>
      </c>
      <c r="J16" s="14">
        <v>44</v>
      </c>
      <c r="K16" s="14">
        <v>103</v>
      </c>
      <c r="L16" s="14">
        <v>93</v>
      </c>
      <c r="M16" s="14">
        <v>32</v>
      </c>
      <c r="N16" s="14">
        <v>90</v>
      </c>
      <c r="O16" s="14">
        <v>105</v>
      </c>
      <c r="P16" s="14">
        <v>36</v>
      </c>
      <c r="Q16" s="14">
        <v>81</v>
      </c>
      <c r="R16" s="14">
        <v>113</v>
      </c>
      <c r="S16" s="14">
        <v>51</v>
      </c>
      <c r="T16" s="14">
        <v>54</v>
      </c>
      <c r="U16" s="14">
        <v>90</v>
      </c>
      <c r="V16" s="14">
        <v>39</v>
      </c>
      <c r="W16" s="14">
        <v>51</v>
      </c>
      <c r="X16" s="14">
        <v>247</v>
      </c>
      <c r="Y16" s="14">
        <v>124</v>
      </c>
      <c r="Z16" s="14">
        <v>123</v>
      </c>
    </row>
    <row r="17" spans="2:26" ht="13.5">
      <c r="B17" s="23" t="s">
        <v>19</v>
      </c>
      <c r="C17" s="13">
        <v>163</v>
      </c>
      <c r="D17" s="14">
        <v>68</v>
      </c>
      <c r="E17" s="14">
        <v>133</v>
      </c>
      <c r="F17" s="14">
        <v>20</v>
      </c>
      <c r="G17" s="14">
        <v>7</v>
      </c>
      <c r="H17" s="14">
        <v>33</v>
      </c>
      <c r="I17" s="14">
        <v>18</v>
      </c>
      <c r="J17" s="14">
        <v>4</v>
      </c>
      <c r="K17" s="14">
        <v>16</v>
      </c>
      <c r="L17" s="14">
        <v>27</v>
      </c>
      <c r="M17" s="15">
        <v>11</v>
      </c>
      <c r="N17" s="14">
        <v>27</v>
      </c>
      <c r="O17" s="14">
        <v>25</v>
      </c>
      <c r="P17" s="14">
        <v>8</v>
      </c>
      <c r="Q17" s="14">
        <v>22</v>
      </c>
      <c r="R17" s="14">
        <v>23</v>
      </c>
      <c r="S17" s="14">
        <v>11</v>
      </c>
      <c r="T17" s="14">
        <v>12</v>
      </c>
      <c r="U17" s="14">
        <v>16</v>
      </c>
      <c r="V17" s="14">
        <v>8</v>
      </c>
      <c r="W17" s="14">
        <v>8</v>
      </c>
      <c r="X17" s="14">
        <v>34</v>
      </c>
      <c r="Y17" s="14">
        <v>19</v>
      </c>
      <c r="Z17" s="14">
        <v>15</v>
      </c>
    </row>
    <row r="18" spans="2:26" ht="13.5">
      <c r="B18" s="23" t="s">
        <v>20</v>
      </c>
      <c r="C18" s="13">
        <v>140</v>
      </c>
      <c r="D18" s="14">
        <v>63</v>
      </c>
      <c r="E18" s="14">
        <v>127</v>
      </c>
      <c r="F18" s="14">
        <v>24</v>
      </c>
      <c r="G18" s="14">
        <v>10</v>
      </c>
      <c r="H18" s="14">
        <v>39</v>
      </c>
      <c r="I18" s="14">
        <v>14</v>
      </c>
      <c r="J18" s="15">
        <v>4</v>
      </c>
      <c r="K18" s="14">
        <v>22</v>
      </c>
      <c r="L18" s="14">
        <v>24</v>
      </c>
      <c r="M18" s="14">
        <v>9</v>
      </c>
      <c r="N18" s="14">
        <v>28</v>
      </c>
      <c r="O18" s="14">
        <v>14</v>
      </c>
      <c r="P18" s="14">
        <v>9</v>
      </c>
      <c r="Q18" s="14">
        <v>5</v>
      </c>
      <c r="R18" s="14">
        <v>11</v>
      </c>
      <c r="S18" s="14">
        <v>5</v>
      </c>
      <c r="T18" s="14">
        <v>5</v>
      </c>
      <c r="U18" s="14">
        <v>19</v>
      </c>
      <c r="V18" s="14">
        <v>8</v>
      </c>
      <c r="W18" s="14">
        <v>11</v>
      </c>
      <c r="X18" s="14">
        <v>34</v>
      </c>
      <c r="Y18" s="14">
        <v>18</v>
      </c>
      <c r="Z18" s="14">
        <v>16</v>
      </c>
    </row>
    <row r="19" spans="2:26" ht="13.5">
      <c r="B19" s="23" t="s">
        <v>21</v>
      </c>
      <c r="C19" s="13">
        <v>27</v>
      </c>
      <c r="D19" s="14">
        <v>12</v>
      </c>
      <c r="E19" s="14">
        <v>23</v>
      </c>
      <c r="F19" s="14">
        <v>6</v>
      </c>
      <c r="G19" s="14">
        <v>3</v>
      </c>
      <c r="H19" s="14">
        <v>9</v>
      </c>
      <c r="I19" s="14">
        <v>6</v>
      </c>
      <c r="J19" s="15">
        <v>1</v>
      </c>
      <c r="K19" s="14">
        <v>7</v>
      </c>
      <c r="L19" s="14">
        <v>4</v>
      </c>
      <c r="M19" s="15">
        <v>2</v>
      </c>
      <c r="N19" s="14">
        <v>2</v>
      </c>
      <c r="O19" s="14">
        <v>4</v>
      </c>
      <c r="P19" s="15">
        <v>1</v>
      </c>
      <c r="Q19" s="15">
        <v>3</v>
      </c>
      <c r="R19" s="14">
        <v>2</v>
      </c>
      <c r="S19" s="14">
        <v>2</v>
      </c>
      <c r="T19" s="14">
        <v>2</v>
      </c>
      <c r="U19" s="14">
        <v>2</v>
      </c>
      <c r="V19" s="14">
        <v>1</v>
      </c>
      <c r="W19" s="14">
        <v>1</v>
      </c>
      <c r="X19" s="14">
        <v>3</v>
      </c>
      <c r="Y19" s="14">
        <v>2</v>
      </c>
      <c r="Z19" s="14">
        <v>1</v>
      </c>
    </row>
    <row r="20" spans="2:26" ht="13.5">
      <c r="B20" s="23" t="s">
        <v>22</v>
      </c>
      <c r="C20" s="13">
        <v>159</v>
      </c>
      <c r="D20" s="14">
        <v>76</v>
      </c>
      <c r="E20" s="14">
        <v>143</v>
      </c>
      <c r="F20" s="14">
        <v>48</v>
      </c>
      <c r="G20" s="14">
        <v>23</v>
      </c>
      <c r="H20" s="14">
        <v>59</v>
      </c>
      <c r="I20" s="14">
        <v>27</v>
      </c>
      <c r="J20" s="14">
        <v>10</v>
      </c>
      <c r="K20" s="14">
        <v>29</v>
      </c>
      <c r="L20" s="14">
        <v>18</v>
      </c>
      <c r="M20" s="14">
        <v>7</v>
      </c>
      <c r="N20" s="14">
        <v>22</v>
      </c>
      <c r="O20" s="14">
        <v>16</v>
      </c>
      <c r="P20" s="14">
        <v>8</v>
      </c>
      <c r="Q20" s="14">
        <v>11</v>
      </c>
      <c r="R20" s="14">
        <v>21</v>
      </c>
      <c r="S20" s="14">
        <v>11</v>
      </c>
      <c r="T20" s="14">
        <v>11</v>
      </c>
      <c r="U20" s="14">
        <v>11</v>
      </c>
      <c r="V20" s="14">
        <v>7</v>
      </c>
      <c r="W20" s="14">
        <v>4</v>
      </c>
      <c r="X20" s="14">
        <v>18</v>
      </c>
      <c r="Y20" s="14">
        <v>10</v>
      </c>
      <c r="Z20" s="14">
        <v>8</v>
      </c>
    </row>
    <row r="21" spans="2:26" ht="13.5">
      <c r="B21" s="23" t="s">
        <v>23</v>
      </c>
      <c r="C21" s="13">
        <v>106</v>
      </c>
      <c r="D21" s="14">
        <v>46</v>
      </c>
      <c r="E21" s="14">
        <v>95</v>
      </c>
      <c r="F21" s="14">
        <v>19</v>
      </c>
      <c r="G21" s="14">
        <v>5</v>
      </c>
      <c r="H21" s="14">
        <v>37</v>
      </c>
      <c r="I21" s="14">
        <v>23</v>
      </c>
      <c r="J21" s="14">
        <v>6</v>
      </c>
      <c r="K21" s="15">
        <v>24</v>
      </c>
      <c r="L21" s="14">
        <v>12</v>
      </c>
      <c r="M21" s="15">
        <v>6</v>
      </c>
      <c r="N21" s="14">
        <v>10</v>
      </c>
      <c r="O21" s="14">
        <v>12</v>
      </c>
      <c r="P21" s="14">
        <v>7</v>
      </c>
      <c r="Q21" s="14">
        <v>6</v>
      </c>
      <c r="R21" s="14">
        <v>14</v>
      </c>
      <c r="S21" s="14">
        <v>8</v>
      </c>
      <c r="T21" s="14">
        <v>8</v>
      </c>
      <c r="U21" s="14">
        <v>10</v>
      </c>
      <c r="V21" s="14">
        <v>4</v>
      </c>
      <c r="W21" s="14">
        <v>6</v>
      </c>
      <c r="X21" s="14">
        <v>16</v>
      </c>
      <c r="Y21" s="14">
        <v>10</v>
      </c>
      <c r="Z21" s="14">
        <v>6</v>
      </c>
    </row>
    <row r="22" spans="2:26" ht="13.5">
      <c r="B22" s="23" t="s">
        <v>24</v>
      </c>
      <c r="C22" s="13">
        <v>108</v>
      </c>
      <c r="D22" s="14">
        <v>46</v>
      </c>
      <c r="E22" s="14">
        <v>99</v>
      </c>
      <c r="F22" s="14">
        <v>22</v>
      </c>
      <c r="G22" s="14">
        <v>8</v>
      </c>
      <c r="H22" s="14">
        <v>43</v>
      </c>
      <c r="I22" s="14">
        <v>9</v>
      </c>
      <c r="J22" s="14">
        <v>2</v>
      </c>
      <c r="K22" s="14">
        <v>11</v>
      </c>
      <c r="L22" s="14">
        <v>14</v>
      </c>
      <c r="M22" s="15">
        <v>5</v>
      </c>
      <c r="N22" s="14">
        <v>12</v>
      </c>
      <c r="O22" s="14">
        <v>16</v>
      </c>
      <c r="P22" s="14">
        <v>9</v>
      </c>
      <c r="Q22" s="14">
        <v>7</v>
      </c>
      <c r="R22" s="14">
        <v>15</v>
      </c>
      <c r="S22" s="14">
        <v>5</v>
      </c>
      <c r="T22" s="14">
        <v>5</v>
      </c>
      <c r="U22" s="14">
        <v>14</v>
      </c>
      <c r="V22" s="14">
        <v>5</v>
      </c>
      <c r="W22" s="14">
        <v>9</v>
      </c>
      <c r="X22" s="14">
        <v>18</v>
      </c>
      <c r="Y22" s="14">
        <v>12</v>
      </c>
      <c r="Z22" s="14">
        <v>6</v>
      </c>
    </row>
    <row r="23" spans="2:26" ht="13.5">
      <c r="B23" s="23" t="s">
        <v>25</v>
      </c>
      <c r="C23" s="13">
        <v>134</v>
      </c>
      <c r="D23" s="14">
        <v>53</v>
      </c>
      <c r="E23" s="14">
        <v>118</v>
      </c>
      <c r="F23" s="14">
        <v>24</v>
      </c>
      <c r="G23" s="14">
        <v>6</v>
      </c>
      <c r="H23" s="14">
        <v>41</v>
      </c>
      <c r="I23" s="14">
        <v>12</v>
      </c>
      <c r="J23" s="14">
        <v>3</v>
      </c>
      <c r="K23" s="14">
        <v>17</v>
      </c>
      <c r="L23" s="14">
        <v>20</v>
      </c>
      <c r="M23" s="14">
        <v>7</v>
      </c>
      <c r="N23" s="14">
        <v>17</v>
      </c>
      <c r="O23" s="14">
        <v>26</v>
      </c>
      <c r="P23" s="14">
        <v>11</v>
      </c>
      <c r="Q23" s="14">
        <v>17</v>
      </c>
      <c r="R23" s="14">
        <v>13</v>
      </c>
      <c r="S23" s="14">
        <v>6</v>
      </c>
      <c r="T23" s="14">
        <v>6</v>
      </c>
      <c r="U23" s="14">
        <v>14</v>
      </c>
      <c r="V23" s="14">
        <v>6</v>
      </c>
      <c r="W23" s="14">
        <v>8</v>
      </c>
      <c r="X23" s="14">
        <v>25</v>
      </c>
      <c r="Y23" s="14">
        <v>14</v>
      </c>
      <c r="Z23" s="14">
        <v>11</v>
      </c>
    </row>
    <row r="24" spans="2:26" ht="13.5">
      <c r="B24" s="23" t="s">
        <v>26</v>
      </c>
      <c r="C24" s="13">
        <v>475</v>
      </c>
      <c r="D24" s="14">
        <v>213</v>
      </c>
      <c r="E24" s="14">
        <v>374</v>
      </c>
      <c r="F24" s="14">
        <v>54</v>
      </c>
      <c r="G24" s="14">
        <v>16</v>
      </c>
      <c r="H24" s="14">
        <v>104</v>
      </c>
      <c r="I24" s="14">
        <v>43</v>
      </c>
      <c r="J24" s="14">
        <v>17</v>
      </c>
      <c r="K24" s="14">
        <v>53</v>
      </c>
      <c r="L24" s="14">
        <v>41</v>
      </c>
      <c r="M24" s="14">
        <v>13</v>
      </c>
      <c r="N24" s="14">
        <v>39</v>
      </c>
      <c r="O24" s="14">
        <v>52</v>
      </c>
      <c r="P24" s="14">
        <v>15</v>
      </c>
      <c r="Q24" s="14">
        <v>43</v>
      </c>
      <c r="R24" s="14">
        <v>57</v>
      </c>
      <c r="S24" s="14">
        <v>22</v>
      </c>
      <c r="T24" s="14">
        <v>24</v>
      </c>
      <c r="U24" s="14">
        <v>64</v>
      </c>
      <c r="V24" s="14">
        <v>33</v>
      </c>
      <c r="W24" s="14">
        <v>31</v>
      </c>
      <c r="X24" s="14">
        <v>164</v>
      </c>
      <c r="Y24" s="14">
        <v>97</v>
      </c>
      <c r="Z24" s="14">
        <v>67</v>
      </c>
    </row>
    <row r="25" spans="2:26" ht="14.25" thickBot="1">
      <c r="B25" s="24" t="s">
        <v>27</v>
      </c>
      <c r="C25" s="25">
        <v>824</v>
      </c>
      <c r="D25" s="26">
        <v>347</v>
      </c>
      <c r="E25" s="26">
        <v>736</v>
      </c>
      <c r="F25" s="26">
        <v>133</v>
      </c>
      <c r="G25" s="26">
        <v>49</v>
      </c>
      <c r="H25" s="26">
        <v>221</v>
      </c>
      <c r="I25" s="26">
        <v>83</v>
      </c>
      <c r="J25" s="26">
        <v>25</v>
      </c>
      <c r="K25" s="26">
        <v>115</v>
      </c>
      <c r="L25" s="26">
        <v>92</v>
      </c>
      <c r="M25" s="26">
        <v>37</v>
      </c>
      <c r="N25" s="26">
        <v>99</v>
      </c>
      <c r="O25" s="26">
        <v>156</v>
      </c>
      <c r="P25" s="26">
        <v>63</v>
      </c>
      <c r="Q25" s="26">
        <v>112</v>
      </c>
      <c r="R25" s="26">
        <v>86</v>
      </c>
      <c r="S25" s="26">
        <v>37</v>
      </c>
      <c r="T25" s="26">
        <v>43</v>
      </c>
      <c r="U25" s="26">
        <v>101</v>
      </c>
      <c r="V25" s="26">
        <v>49</v>
      </c>
      <c r="W25" s="26">
        <v>52</v>
      </c>
      <c r="X25" s="26">
        <v>173</v>
      </c>
      <c r="Y25" s="26">
        <v>87</v>
      </c>
      <c r="Z25" s="26">
        <v>86</v>
      </c>
    </row>
    <row r="26" spans="2:26" ht="5.25" customHeight="1">
      <c r="B26" s="2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4.25" thickBot="1">
      <c r="B27" s="6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</row>
    <row r="28" spans="2:26" ht="13.5">
      <c r="B28" s="99"/>
      <c r="C28" s="88" t="s">
        <v>3</v>
      </c>
      <c r="D28" s="89"/>
      <c r="E28" s="99"/>
      <c r="F28" s="88" t="s">
        <v>4</v>
      </c>
      <c r="G28" s="89"/>
      <c r="H28" s="99"/>
      <c r="I28" s="88" t="s">
        <v>5</v>
      </c>
      <c r="J28" s="89"/>
      <c r="K28" s="99"/>
      <c r="L28" s="93" t="s">
        <v>6</v>
      </c>
      <c r="M28" s="94"/>
      <c r="N28" s="95"/>
      <c r="O28" s="88" t="s">
        <v>7</v>
      </c>
      <c r="P28" s="89"/>
      <c r="Q28" s="99"/>
      <c r="R28" s="88" t="s">
        <v>8</v>
      </c>
      <c r="S28" s="89"/>
      <c r="T28" s="99"/>
      <c r="U28" s="88" t="s">
        <v>9</v>
      </c>
      <c r="V28" s="89"/>
      <c r="W28" s="99"/>
      <c r="X28" s="88" t="s">
        <v>10</v>
      </c>
      <c r="Y28" s="89"/>
      <c r="Z28" s="89"/>
    </row>
    <row r="29" spans="2:26" ht="13.5">
      <c r="B29" s="100"/>
      <c r="C29" s="90"/>
      <c r="D29" s="91"/>
      <c r="E29" s="92"/>
      <c r="F29" s="90" t="s">
        <v>11</v>
      </c>
      <c r="G29" s="91"/>
      <c r="H29" s="92"/>
      <c r="I29" s="90"/>
      <c r="J29" s="91"/>
      <c r="K29" s="92"/>
      <c r="L29" s="96"/>
      <c r="M29" s="97"/>
      <c r="N29" s="98"/>
      <c r="O29" s="90"/>
      <c r="P29" s="91"/>
      <c r="Q29" s="92"/>
      <c r="R29" s="90"/>
      <c r="S29" s="91"/>
      <c r="T29" s="92"/>
      <c r="U29" s="90"/>
      <c r="V29" s="91"/>
      <c r="W29" s="92"/>
      <c r="X29" s="90"/>
      <c r="Y29" s="91"/>
      <c r="Z29" s="91"/>
    </row>
    <row r="30" spans="2:26" ht="13.5">
      <c r="B30" s="92"/>
      <c r="C30" s="10" t="s">
        <v>12</v>
      </c>
      <c r="D30" s="10" t="s">
        <v>13</v>
      </c>
      <c r="E30" s="10" t="s">
        <v>14</v>
      </c>
      <c r="F30" s="9" t="s">
        <v>12</v>
      </c>
      <c r="G30" s="10" t="s">
        <v>13</v>
      </c>
      <c r="H30" s="8" t="s">
        <v>14</v>
      </c>
      <c r="I30" s="10" t="s">
        <v>12</v>
      </c>
      <c r="J30" s="10" t="s">
        <v>13</v>
      </c>
      <c r="K30" s="8" t="s">
        <v>14</v>
      </c>
      <c r="L30" s="10" t="s">
        <v>12</v>
      </c>
      <c r="M30" s="10" t="s">
        <v>13</v>
      </c>
      <c r="N30" s="10" t="s">
        <v>14</v>
      </c>
      <c r="O30" s="10" t="s">
        <v>12</v>
      </c>
      <c r="P30" s="10" t="s">
        <v>13</v>
      </c>
      <c r="Q30" s="10" t="s">
        <v>14</v>
      </c>
      <c r="R30" s="10" t="s">
        <v>12</v>
      </c>
      <c r="S30" s="10" t="s">
        <v>13</v>
      </c>
      <c r="T30" s="10" t="s">
        <v>14</v>
      </c>
      <c r="U30" s="10" t="s">
        <v>12</v>
      </c>
      <c r="V30" s="10" t="s">
        <v>13</v>
      </c>
      <c r="W30" s="10" t="s">
        <v>14</v>
      </c>
      <c r="X30" s="9" t="s">
        <v>12</v>
      </c>
      <c r="Y30" s="10" t="s">
        <v>13</v>
      </c>
      <c r="Z30" s="11" t="s">
        <v>14</v>
      </c>
    </row>
    <row r="31" spans="2:26" ht="13.5">
      <c r="B31" s="28" t="s">
        <v>29</v>
      </c>
      <c r="C31" s="29">
        <v>673</v>
      </c>
      <c r="D31" s="30">
        <v>308</v>
      </c>
      <c r="E31" s="30">
        <v>365</v>
      </c>
      <c r="F31" s="30">
        <v>165</v>
      </c>
      <c r="G31" s="30">
        <v>65</v>
      </c>
      <c r="H31" s="30">
        <v>100</v>
      </c>
      <c r="I31" s="30">
        <v>112</v>
      </c>
      <c r="J31" s="30">
        <v>40</v>
      </c>
      <c r="K31" s="30">
        <v>72</v>
      </c>
      <c r="L31" s="30">
        <v>92</v>
      </c>
      <c r="M31" s="30">
        <v>44</v>
      </c>
      <c r="N31" s="30">
        <v>48</v>
      </c>
      <c r="O31" s="30">
        <v>107</v>
      </c>
      <c r="P31" s="30">
        <v>45</v>
      </c>
      <c r="Q31" s="30">
        <v>62</v>
      </c>
      <c r="R31" s="30">
        <v>83</v>
      </c>
      <c r="S31" s="30">
        <v>46</v>
      </c>
      <c r="T31" s="30">
        <v>37</v>
      </c>
      <c r="U31" s="30">
        <v>49</v>
      </c>
      <c r="V31" s="30">
        <v>31</v>
      </c>
      <c r="W31" s="30">
        <v>18</v>
      </c>
      <c r="X31" s="30">
        <v>65</v>
      </c>
      <c r="Y31" s="30">
        <v>37</v>
      </c>
      <c r="Z31" s="31">
        <v>28</v>
      </c>
    </row>
    <row r="32" spans="2:26" ht="13.5"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</row>
    <row r="33" spans="2:26" ht="13.5">
      <c r="B33" s="36" t="s">
        <v>30</v>
      </c>
      <c r="C33" s="37">
        <v>254</v>
      </c>
      <c r="D33" s="30">
        <v>118</v>
      </c>
      <c r="E33" s="30">
        <v>136</v>
      </c>
      <c r="F33" s="30">
        <v>76</v>
      </c>
      <c r="G33" s="30">
        <v>30</v>
      </c>
      <c r="H33" s="30">
        <v>46</v>
      </c>
      <c r="I33" s="30">
        <v>45</v>
      </c>
      <c r="J33" s="30">
        <v>20</v>
      </c>
      <c r="K33" s="30">
        <v>25</v>
      </c>
      <c r="L33" s="30">
        <v>26</v>
      </c>
      <c r="M33" s="30">
        <v>12</v>
      </c>
      <c r="N33" s="30">
        <v>14</v>
      </c>
      <c r="O33" s="30">
        <v>30</v>
      </c>
      <c r="P33" s="30">
        <v>10</v>
      </c>
      <c r="Q33" s="30">
        <v>20</v>
      </c>
      <c r="R33" s="30">
        <v>24</v>
      </c>
      <c r="S33" s="30">
        <v>14</v>
      </c>
      <c r="T33" s="30">
        <v>10</v>
      </c>
      <c r="U33" s="30">
        <v>15</v>
      </c>
      <c r="V33" s="30">
        <v>11</v>
      </c>
      <c r="W33" s="30">
        <v>4</v>
      </c>
      <c r="X33" s="30">
        <v>38</v>
      </c>
      <c r="Y33" s="30">
        <v>21</v>
      </c>
      <c r="Z33" s="31">
        <v>17</v>
      </c>
    </row>
    <row r="34" spans="2:26" ht="13.5">
      <c r="B34" s="36" t="s">
        <v>31</v>
      </c>
      <c r="C34" s="37">
        <v>160</v>
      </c>
      <c r="D34" s="30">
        <v>76</v>
      </c>
      <c r="E34" s="30">
        <v>84</v>
      </c>
      <c r="F34" s="30">
        <v>27</v>
      </c>
      <c r="G34" s="30">
        <v>12</v>
      </c>
      <c r="H34" s="30">
        <v>15</v>
      </c>
      <c r="I34" s="30">
        <v>25</v>
      </c>
      <c r="J34" s="30">
        <v>7</v>
      </c>
      <c r="K34" s="30">
        <v>18</v>
      </c>
      <c r="L34" s="30">
        <v>22</v>
      </c>
      <c r="M34" s="30">
        <v>13</v>
      </c>
      <c r="N34" s="30">
        <v>9</v>
      </c>
      <c r="O34" s="30">
        <v>30</v>
      </c>
      <c r="P34" s="30">
        <v>7</v>
      </c>
      <c r="Q34" s="30">
        <v>23</v>
      </c>
      <c r="R34" s="30">
        <v>23</v>
      </c>
      <c r="S34" s="30">
        <v>16</v>
      </c>
      <c r="T34" s="30">
        <v>7</v>
      </c>
      <c r="U34" s="30">
        <v>14</v>
      </c>
      <c r="V34" s="30">
        <v>9</v>
      </c>
      <c r="W34" s="30">
        <v>5</v>
      </c>
      <c r="X34" s="30">
        <v>19</v>
      </c>
      <c r="Y34" s="30">
        <v>12</v>
      </c>
      <c r="Z34" s="31">
        <v>7</v>
      </c>
    </row>
    <row r="35" spans="2:26" ht="13.5">
      <c r="B35" s="36" t="s">
        <v>32</v>
      </c>
      <c r="C35" s="37">
        <v>166</v>
      </c>
      <c r="D35" s="30">
        <v>71</v>
      </c>
      <c r="E35" s="30">
        <v>95</v>
      </c>
      <c r="F35" s="30">
        <v>41</v>
      </c>
      <c r="G35" s="30">
        <v>13</v>
      </c>
      <c r="H35" s="30">
        <v>28</v>
      </c>
      <c r="I35" s="30">
        <v>27</v>
      </c>
      <c r="J35" s="30">
        <v>10</v>
      </c>
      <c r="K35" s="30">
        <v>17</v>
      </c>
      <c r="L35" s="30">
        <v>33</v>
      </c>
      <c r="M35" s="30">
        <v>14</v>
      </c>
      <c r="N35" s="30">
        <v>19</v>
      </c>
      <c r="O35" s="30">
        <v>25</v>
      </c>
      <c r="P35" s="30">
        <v>14</v>
      </c>
      <c r="Q35" s="30">
        <v>11</v>
      </c>
      <c r="R35" s="30">
        <v>23</v>
      </c>
      <c r="S35" s="30">
        <v>10</v>
      </c>
      <c r="T35" s="30">
        <v>13</v>
      </c>
      <c r="U35" s="30">
        <v>10</v>
      </c>
      <c r="V35" s="30">
        <v>7</v>
      </c>
      <c r="W35" s="30">
        <v>3</v>
      </c>
      <c r="X35" s="30">
        <v>7</v>
      </c>
      <c r="Y35" s="30">
        <v>3</v>
      </c>
      <c r="Z35" s="31">
        <v>4</v>
      </c>
    </row>
    <row r="36" spans="2:26" ht="14.25" thickBot="1">
      <c r="B36" s="38" t="s">
        <v>33</v>
      </c>
      <c r="C36" s="39">
        <v>93</v>
      </c>
      <c r="D36" s="6">
        <v>43</v>
      </c>
      <c r="E36" s="6">
        <v>50</v>
      </c>
      <c r="F36" s="6">
        <v>21</v>
      </c>
      <c r="G36" s="6">
        <v>10</v>
      </c>
      <c r="H36" s="6">
        <v>11</v>
      </c>
      <c r="I36" s="6">
        <v>15</v>
      </c>
      <c r="J36" s="6">
        <v>3</v>
      </c>
      <c r="K36" s="6">
        <v>12</v>
      </c>
      <c r="L36" s="6">
        <v>11</v>
      </c>
      <c r="M36" s="6">
        <v>5</v>
      </c>
      <c r="N36" s="6">
        <v>6</v>
      </c>
      <c r="O36" s="6">
        <v>22</v>
      </c>
      <c r="P36" s="6">
        <v>14</v>
      </c>
      <c r="Q36" s="6">
        <v>8</v>
      </c>
      <c r="R36" s="6">
        <v>13</v>
      </c>
      <c r="S36" s="6">
        <v>6</v>
      </c>
      <c r="T36" s="6">
        <v>7</v>
      </c>
      <c r="U36" s="6">
        <v>10</v>
      </c>
      <c r="V36" s="6">
        <v>4</v>
      </c>
      <c r="W36" s="6">
        <v>6</v>
      </c>
      <c r="X36" s="6">
        <v>1</v>
      </c>
      <c r="Y36" s="6">
        <v>1</v>
      </c>
      <c r="Z36" s="40" t="s">
        <v>34</v>
      </c>
    </row>
    <row r="37" ht="13.5">
      <c r="B37" s="30" t="s">
        <v>35</v>
      </c>
    </row>
    <row r="38" ht="13.5">
      <c r="B38" s="30" t="s">
        <v>36</v>
      </c>
    </row>
    <row r="39" ht="13.5">
      <c r="B39" s="30" t="s">
        <v>37</v>
      </c>
    </row>
  </sheetData>
  <sheetProtection/>
  <mergeCells count="20">
    <mergeCell ref="U3:W4"/>
    <mergeCell ref="X3:Z4"/>
    <mergeCell ref="F4:H4"/>
    <mergeCell ref="O3:Q4"/>
    <mergeCell ref="R3:T4"/>
    <mergeCell ref="L3:N4"/>
    <mergeCell ref="B3:B5"/>
    <mergeCell ref="C3:E4"/>
    <mergeCell ref="F3:H3"/>
    <mergeCell ref="I3:K4"/>
    <mergeCell ref="B28:B30"/>
    <mergeCell ref="C28:E29"/>
    <mergeCell ref="F28:H28"/>
    <mergeCell ref="I28:K29"/>
    <mergeCell ref="X28:Z29"/>
    <mergeCell ref="F29:H29"/>
    <mergeCell ref="L28:N29"/>
    <mergeCell ref="O28:Q29"/>
    <mergeCell ref="R28:T29"/>
    <mergeCell ref="U28:W29"/>
  </mergeCells>
  <printOptions/>
  <pageMargins left="0.75" right="0.75" top="1" bottom="1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清水　芳正</cp:lastModifiedBy>
  <dcterms:created xsi:type="dcterms:W3CDTF">2007-05-01T09:08:41Z</dcterms:created>
  <dcterms:modified xsi:type="dcterms:W3CDTF">2022-05-09T10:32:50Z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00080090000000000000010262b10207f74006b004c800</vt:lpwstr>
  </property>
</Properties>
</file>